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DF4AE956-627D-470C-8F49-B54354B64A44}" xr6:coauthVersionLast="31" xr6:coauthVersionMax="31" xr10:uidLastSave="{00000000-0000-0000-0000-000000000000}"/>
  <bookViews>
    <workbookView xWindow="-105" yWindow="-105" windowWidth="23250" windowHeight="12570" activeTab="2" xr2:uid="{00000000-000D-0000-FFFF-FFFF00000000}"/>
  </bookViews>
  <sheets>
    <sheet name="Blank" sheetId="6" r:id="rId1"/>
    <sheet name="Baseline" sheetId="7" r:id="rId2"/>
    <sheet name="Demo Copy" sheetId="8" r:id="rId3"/>
    <sheet name="Sheet3" sheetId="9"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4" i="8" l="1"/>
  <c r="AB43" i="8"/>
  <c r="AB42" i="8"/>
  <c r="AB41" i="8"/>
  <c r="AB40" i="8"/>
  <c r="AB39" i="8"/>
  <c r="AB38" i="8"/>
  <c r="AB37" i="8"/>
  <c r="AB36" i="8"/>
  <c r="AB35" i="8"/>
  <c r="AB33" i="8"/>
  <c r="AB28" i="8"/>
  <c r="AB27" i="8"/>
  <c r="AB26" i="8"/>
  <c r="AB25" i="8"/>
  <c r="AB24" i="8"/>
  <c r="AB23" i="8"/>
  <c r="AB22" i="8"/>
  <c r="AB21" i="8"/>
  <c r="AB20" i="8"/>
  <c r="AB19" i="8"/>
  <c r="AB18" i="8"/>
  <c r="X18" i="8"/>
  <c r="AB17" i="8"/>
  <c r="X17" i="8"/>
  <c r="AB16" i="8"/>
  <c r="AB15" i="8"/>
  <c r="X15" i="8"/>
  <c r="AB14" i="8"/>
  <c r="AB13" i="8"/>
  <c r="X13" i="8"/>
  <c r="AB12" i="8"/>
  <c r="AB11" i="8"/>
  <c r="AB10" i="8"/>
  <c r="AB9" i="8"/>
  <c r="AB8" i="8"/>
  <c r="AB7" i="8"/>
  <c r="AB6" i="8"/>
  <c r="AB5" i="8"/>
  <c r="AB4" i="8"/>
  <c r="AB3" i="8"/>
  <c r="AB17" i="7"/>
  <c r="AB17" i="6"/>
  <c r="AB43" i="7"/>
  <c r="AB42" i="7"/>
  <c r="AB41" i="7"/>
  <c r="AB40" i="7"/>
  <c r="AB39" i="7"/>
  <c r="AB38" i="7"/>
  <c r="AB37" i="7"/>
  <c r="AB36" i="7"/>
  <c r="AB35" i="7"/>
  <c r="AB34" i="7"/>
  <c r="AB32" i="7"/>
  <c r="AB27" i="7"/>
  <c r="AB26" i="7"/>
  <c r="X26" i="7"/>
  <c r="AB25" i="7"/>
  <c r="AB24" i="7"/>
  <c r="AB23" i="7"/>
  <c r="X23" i="7"/>
  <c r="AB22" i="7"/>
  <c r="X22" i="7"/>
  <c r="AB21" i="7"/>
  <c r="X21" i="7"/>
  <c r="AB20" i="7"/>
  <c r="X20" i="7"/>
  <c r="AB19" i="7"/>
  <c r="X19" i="7"/>
  <c r="AB18" i="7"/>
  <c r="X18" i="7"/>
  <c r="X17" i="7"/>
  <c r="AB16" i="7"/>
  <c r="X16" i="7"/>
  <c r="AB15" i="7"/>
  <c r="X15" i="7"/>
  <c r="AB14" i="7"/>
  <c r="X14" i="7"/>
  <c r="AB13" i="7"/>
  <c r="X13" i="7"/>
  <c r="AB12" i="7"/>
  <c r="X12" i="7"/>
  <c r="AB11" i="7"/>
  <c r="AB10" i="7"/>
  <c r="AB9" i="7"/>
  <c r="X9" i="7"/>
  <c r="AB8" i="7"/>
  <c r="X8" i="7"/>
  <c r="AB7" i="7"/>
  <c r="X7" i="7"/>
  <c r="AB6" i="7"/>
  <c r="X6" i="7"/>
  <c r="AB5" i="7"/>
  <c r="AB4" i="7"/>
  <c r="AB3" i="7"/>
  <c r="AB2" i="7"/>
  <c r="AB43" i="6"/>
  <c r="AB42" i="6"/>
  <c r="AB41" i="6"/>
  <c r="AB40" i="6"/>
  <c r="AB39" i="6"/>
  <c r="AB38" i="6"/>
  <c r="AB37" i="6"/>
  <c r="AB36" i="6"/>
  <c r="AB35" i="6"/>
  <c r="AB34" i="6"/>
  <c r="AB32" i="6"/>
  <c r="AB27" i="6"/>
  <c r="AB23" i="6"/>
  <c r="AB26" i="6"/>
  <c r="AB25" i="6"/>
  <c r="AB22" i="6"/>
  <c r="AB21" i="6"/>
  <c r="AB20" i="6"/>
  <c r="AB19" i="6"/>
  <c r="AB18" i="6"/>
  <c r="AB16" i="6"/>
  <c r="AB15" i="6"/>
  <c r="AB24" i="6"/>
  <c r="AB14" i="6"/>
  <c r="AB13" i="6"/>
  <c r="AB12" i="6"/>
  <c r="AB6" i="6"/>
  <c r="AB8" i="6"/>
  <c r="AB11" i="6"/>
  <c r="AB10" i="6"/>
  <c r="AB7" i="6"/>
  <c r="AB9" i="6"/>
  <c r="AB4" i="6"/>
  <c r="AB5" i="6"/>
  <c r="AB3" i="6"/>
  <c r="AB2" i="6"/>
  <c r="X14" i="6"/>
  <c r="X16" i="6"/>
  <c r="X17" i="6"/>
  <c r="X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Folea, Rick</author>
    <author>rfolea</author>
  </authors>
  <commentList>
    <comment ref="P6" authorId="0" shapeId="0" xr:uid="{00000000-0006-0000-0100-000007000000}">
      <text>
        <r>
          <rPr>
            <sz val="9"/>
            <color indexed="81"/>
            <rFont val="Tahoma"/>
            <family val="2"/>
          </rPr>
          <t>scale output 0-100%</t>
        </r>
      </text>
    </comment>
    <comment ref="C7" authorId="0" shapeId="0" xr:uid="{00000000-0006-0000-0100-000009000000}">
      <text>
        <r>
          <rPr>
            <sz val="9"/>
            <color indexed="81"/>
            <rFont val="Tahoma"/>
            <charset val="1"/>
          </rPr>
          <t>Setpoint Source
0: Frequency Command (REM:P00.20=9, LOC:P00.30=9)
1: P08.66 Setting
2: Comms (RS-485)
3: Analog Input (P03.00, P03.01)
4: Comm Card
5: Keypad Pot knob (GS20 only, not GS20X)</t>
        </r>
      </text>
    </comment>
    <comment ref="P7" authorId="0" shapeId="0" xr:uid="{00000000-0006-0000-0100-00000A000000}">
      <text>
        <r>
          <rPr>
            <sz val="9"/>
            <color indexed="81"/>
            <rFont val="Tahoma"/>
            <charset val="1"/>
          </rPr>
          <t xml:space="preserve">
0: Direction cannot be changed (FWD or REV)
1: Direction can be changed (FWD and REV)</t>
        </r>
      </text>
    </comment>
    <comment ref="I12" authorId="0" shapeId="0" xr:uid="{00000000-0006-0000-0100-000010000000}">
      <text>
        <r>
          <rPr>
            <sz val="9"/>
            <color indexed="81"/>
            <rFont val="Tahoma"/>
            <charset val="1"/>
          </rPr>
          <t xml:space="preserve">
Integral Gain
   units: Sec
Decreasing I Increases effect</t>
        </r>
      </text>
    </comment>
    <comment ref="I13" authorId="0" shapeId="0" xr:uid="{00000000-0006-0000-0100-000013000000}">
      <text>
        <r>
          <rPr>
            <sz val="9"/>
            <color indexed="81"/>
            <rFont val="Tahoma"/>
            <charset val="1"/>
          </rPr>
          <t xml:space="preserve">
Differential Gain
  units: Sec</t>
        </r>
      </text>
    </comment>
    <comment ref="P13" authorId="0" shapeId="0" xr:uid="{00000000-0006-0000-0100-000011000000}">
      <text>
        <r>
          <rPr>
            <sz val="9"/>
            <color indexed="81"/>
            <rFont val="Tahoma"/>
            <family val="2"/>
          </rPr>
          <t>PV Source:
0: no function
1: Negative via Analog input (P03.00, P03.01)
2: Negative via single phase input (PG/DI7) [Pulse in]
3: Negative via singel phase input (PG/DI7) [Pulse in]  withut direction (P10.16 = 5, DI7)
4: Positive via Analog input (P03.00, P03.01)
5: Positive via singel phase input (PG/DI7) [Pulse in]
6: Positive via singel phase input (PG/DI7) [Pulse in]  withut direction (P10.16 = 5, DI7)
7: Negative Feedback via Coms
8. Positive Feedback via coms</t>
        </r>
      </text>
    </comment>
    <comment ref="I16" authorId="0" shapeId="0" xr:uid="{00000000-0006-0000-0100-000018000000}">
      <text>
        <r>
          <rPr>
            <sz val="9"/>
            <color indexed="81"/>
            <rFont val="Tahoma"/>
            <charset val="1"/>
          </rPr>
          <t xml:space="preserve">
Max Operating Freq P01.00 x P08.04%
Limits I portion of PID to prevent windup.</t>
        </r>
      </text>
    </comment>
    <comment ref="I17" authorId="0" shapeId="0" xr:uid="{00000000-0006-0000-0100-00001A000000}">
      <text>
        <r>
          <rPr>
            <sz val="9"/>
            <color indexed="81"/>
            <rFont val="Tahoma"/>
            <family val="2"/>
          </rPr>
          <t>0: Dependant
1: Independent</t>
        </r>
      </text>
    </comment>
    <comment ref="I18" authorId="0" shapeId="0" xr:uid="{00000000-0006-0000-0100-00001C000000}">
      <text>
        <r>
          <rPr>
            <sz val="9"/>
            <color indexed="81"/>
            <rFont val="Tahoma"/>
            <family val="2"/>
          </rPr>
          <t>bit0 = 1: PID follows P00.23 for FWD/REV ctrl
bit0 = 0: PID follows calc for FWD/REV
bit1 = 1: two decimal places for Kp
bit1 = 0: one decimal plac for Kp</t>
        </r>
      </text>
    </comment>
    <comment ref="P18" authorId="0" shapeId="0" xr:uid="{00000000-0006-0000-0100-00001D000000}">
      <text>
        <r>
          <rPr>
            <sz val="9"/>
            <color indexed="81"/>
            <rFont val="Tahoma"/>
            <family val="2"/>
          </rPr>
          <t>4: PID Setpoint
5: PID PV
13: PID Compensation Value</t>
        </r>
      </text>
    </comment>
    <comment ref="C20" authorId="0" shapeId="0" xr:uid="{00000000-0006-0000-0100-000022000000}">
      <text>
        <r>
          <rPr>
            <sz val="9"/>
            <color indexed="81"/>
            <rFont val="Tahoma"/>
            <family val="2"/>
          </rPr>
          <t>0: Keypad
1: RD-485
2: AI (See P3.00)
3: External Up/Down terminal
4: Pulse In (DI7) w/o direction
7: Keypad Pot
8: Com Card
9: PID</t>
        </r>
      </text>
    </comment>
    <comment ref="C21" authorId="0" shapeId="0" xr:uid="{00000000-0006-0000-0100-000024000000}">
      <text>
        <r>
          <rPr>
            <sz val="9"/>
            <color indexed="81"/>
            <rFont val="Tahoma"/>
            <family val="2"/>
          </rPr>
          <t>0: Keypad
1: DI
2: RS-485
5: Com Card</t>
        </r>
      </text>
    </comment>
    <comment ref="C22" authorId="0" shapeId="0" xr:uid="{F846D99B-4A39-4018-A6FC-1C2CB3008D4E}">
      <text>
        <r>
          <rPr>
            <sz val="9"/>
            <color indexed="81"/>
            <rFont val="Tahoma"/>
            <family val="2"/>
          </rPr>
          <t xml:space="preserve">0: Standard HOA
1: Drive Stops when switching between REM/LOC
2: Run with REMOTE settings when switching modes
3: Run with LOCAL settings when switching modes
4: Use LOCAL settings in LOCAL mode, REMOTE settings in REMOTE Mode
</t>
        </r>
      </text>
    </comment>
    <comment ref="C23" authorId="1" shapeId="0" xr:uid="{8D4A7483-E628-4660-A13D-98E475F8FCB3}">
      <text>
        <r>
          <rPr>
            <sz val="9"/>
            <color indexed="81"/>
            <rFont val="Tahoma"/>
            <family val="2"/>
          </rPr>
          <t>0: Keypad
1: RD-485
2: AI (See P3.00)
3: External Up/Down terminal
4: Pulse In (DI7) w/o direction
7: Keypad Potentiometer
8: Com Card
9: PID</t>
        </r>
      </text>
    </comment>
    <comment ref="C24" authorId="1" shapeId="0" xr:uid="{756CD1CA-2244-4410-978A-64FDFA5B1B10}">
      <text>
        <r>
          <rPr>
            <sz val="9"/>
            <color indexed="81"/>
            <rFont val="Tahoma"/>
            <family val="2"/>
          </rPr>
          <t>0: Keypad
1: DI
2: RS-485
5: Com Card</t>
        </r>
      </text>
    </comment>
    <comment ref="P24" authorId="0" shapeId="0" xr:uid="{00000000-0006-0000-0100-000026000000}">
      <text>
        <r>
          <rPr>
            <sz val="9"/>
            <color indexed="81"/>
            <rFont val="Tahoma"/>
            <family val="2"/>
          </rPr>
          <t xml:space="preserve">10: PID: PV (%)             "b"
11: AI1 (%)                   "1."
12: AI2 (%)                   "2."
16: DI                            "d"
42: PID SP (%)               "h."
43. PID Comp Value (%)  "o."
44. PID CO (Hz)              "b."
</t>
        </r>
      </text>
    </comment>
    <comment ref="C27" authorId="0" shapeId="0" xr:uid="{00000000-0006-0000-0100-000029000000}">
      <text>
        <r>
          <rPr>
            <sz val="9"/>
            <color indexed="81"/>
            <rFont val="Tahoma"/>
            <family val="2"/>
          </rPr>
          <t xml:space="preserve">Something small so accel doesn't imped PID, typically 0.25 sec or smaller
</t>
        </r>
      </text>
    </comment>
    <comment ref="C28" authorId="0" shapeId="0" xr:uid="{00000000-0006-0000-0100-00002A000000}">
      <text>
        <r>
          <rPr>
            <sz val="9"/>
            <color indexed="81"/>
            <rFont val="Tahoma"/>
            <family val="2"/>
          </rPr>
          <t>Something small so accel doesn't imped PID, typically 0.25 sec or smaller</t>
        </r>
      </text>
    </comment>
    <comment ref="C29" authorId="0" shapeId="0" xr:uid="{00000000-0006-0000-0100-00002B000000}">
      <text>
        <r>
          <rPr>
            <sz val="9"/>
            <color indexed="81"/>
            <rFont val="Tahoma"/>
            <family val="2"/>
          </rPr>
          <t>0: No Function
1: DI1:FWD  DI2 REV
2: DI1:R/S, DI2:REV/FWD
3: DI1:Run, DI2: REV/FWD, DI3:Stop
4: DI1:FWD, DI2:Stop  QUICK
5: DI1: R/S, DI2:REV/FWD QUICK
6: DI1:RUN, DI2: REV/FWD, DI3:Stop</t>
        </r>
      </text>
    </comment>
    <comment ref="C31" authorId="0" shapeId="0" xr:uid="{00000000-0006-0000-0100-00002C000000}">
      <text>
        <r>
          <rPr>
            <sz val="9"/>
            <color indexed="81"/>
            <rFont val="Tahoma"/>
            <family val="2"/>
          </rPr>
          <t xml:space="preserve">
Auto/Man via DI
P02.0x = 21</t>
        </r>
      </text>
    </comment>
    <comment ref="C36" authorId="0" shapeId="0" xr:uid="{00000000-0006-0000-0100-00002E000000}">
      <text>
        <r>
          <rPr>
            <sz val="9"/>
            <color indexed="81"/>
            <rFont val="Tahoma"/>
            <charset val="1"/>
          </rPr>
          <t xml:space="preserve">
Filters CO
Expressed as a delay time, 0 to 2.5 seconds</t>
        </r>
      </text>
    </comment>
    <comment ref="G36" authorId="0" shapeId="0" xr:uid="{00000000-0006-0000-0100-00002F000000}">
      <text>
        <r>
          <rPr>
            <sz val="9"/>
            <color indexed="81"/>
            <rFont val="Tahoma"/>
            <charset val="1"/>
          </rPr>
          <t xml:space="preserve">
0-3600.0 sec
Detection time for abnormal PID Feedback
0 disables</t>
        </r>
      </text>
    </comment>
    <comment ref="L36" authorId="0" shapeId="0" xr:uid="{00000000-0006-0000-0100-000030000000}">
      <text>
        <r>
          <rPr>
            <b/>
            <sz val="9"/>
            <color indexed="81"/>
            <rFont val="Tahoma"/>
            <family val="2"/>
          </rPr>
          <t xml:space="preserve">P08.10 Sleep Freq
</t>
        </r>
        <r>
          <rPr>
            <sz val="9"/>
            <color indexed="81"/>
            <rFont val="Tahoma"/>
            <family val="2"/>
          </rPr>
          <t xml:space="preserve">Can be Freq or Hz, depending on P08.18
0-599.0 HZ
0-200.00%
</t>
        </r>
      </text>
    </comment>
    <comment ref="P36" authorId="0" shapeId="0" xr:uid="{00000000-0006-0000-0100-000031000000}">
      <text>
        <r>
          <rPr>
            <sz val="9"/>
            <color indexed="81"/>
            <rFont val="Tahoma"/>
            <family val="2"/>
          </rPr>
          <t>error signal can deviate this much % for P08.14 time before drive issues fault
1-50.0 %</t>
        </r>
      </text>
    </comment>
    <comment ref="C37" authorId="0" shapeId="0" xr:uid="{00000000-0006-0000-0100-000032000000}">
      <text>
        <r>
          <rPr>
            <sz val="9"/>
            <color indexed="81"/>
            <rFont val="Tahoma"/>
            <charset val="1"/>
          </rPr>
          <t xml:space="preserve">
Limits Output to
Max Oper Freq P01.00 x P08.05 %</t>
        </r>
      </text>
    </comment>
    <comment ref="G37" authorId="0" shapeId="0" xr:uid="{00000000-0006-0000-0100-000033000000}">
      <text>
        <r>
          <rPr>
            <sz val="9"/>
            <color indexed="81"/>
            <rFont val="Tahoma"/>
            <charset val="1"/>
          </rPr>
          <t>What to do when a 4-20mA fault is detected (see P08.08)
0: Warn and continue
1: Fault, ramp to stop
2: Fault and coast to stop
3: Warn and operat at last freq</t>
        </r>
      </text>
    </comment>
    <comment ref="L37" authorId="0" shapeId="0" xr:uid="{00000000-0006-0000-0100-000034000000}">
      <text>
        <r>
          <rPr>
            <b/>
            <sz val="9"/>
            <color indexed="81"/>
            <rFont val="Tahoma"/>
            <family val="2"/>
          </rPr>
          <t xml:space="preserve">P08.11 Wake Freq
</t>
        </r>
        <r>
          <rPr>
            <sz val="9"/>
            <color indexed="81"/>
            <rFont val="Tahoma"/>
            <family val="2"/>
          </rPr>
          <t xml:space="preserve">Can be Freq or Hz, depending on P08.18
0-599.0 HZ
0-200.00%
</t>
        </r>
      </text>
    </comment>
    <comment ref="P37" authorId="0" shapeId="0" xr:uid="{00000000-0006-0000-0100-000035000000}">
      <text>
        <r>
          <rPr>
            <sz val="9"/>
            <color indexed="81"/>
            <rFont val="Tahoma"/>
            <family val="2"/>
          </rPr>
          <t>Amount of time error signal can be out of bounds
0-300.00 sec</t>
        </r>
      </text>
    </comment>
    <comment ref="C38" authorId="0" shapeId="0" xr:uid="{00000000-0006-0000-0100-000036000000}">
      <text>
        <r>
          <rPr>
            <sz val="9"/>
            <color indexed="81"/>
            <rFont val="Tahoma"/>
            <family val="2"/>
          </rPr>
          <t>You can tweak CO using either a value or an analog input
0: Value in P08.17
1: Analog input</t>
        </r>
      </text>
    </comment>
    <comment ref="G38" authorId="0" shapeId="0" xr:uid="{00000000-0006-0000-0100-000014000000}">
      <text>
        <r>
          <rPr>
            <sz val="9"/>
            <color indexed="81"/>
            <rFont val="Tahoma"/>
            <charset val="1"/>
          </rPr>
          <t xml:space="preserve">
This is where coms writes PV, can be +/- 200%</t>
        </r>
      </text>
    </comment>
    <comment ref="L38" authorId="0" shapeId="0" xr:uid="{00000000-0006-0000-0100-000038000000}">
      <text>
        <r>
          <rPr>
            <b/>
            <sz val="9"/>
            <color indexed="81"/>
            <rFont val="Tahoma"/>
            <family val="2"/>
          </rPr>
          <t xml:space="preserve">P08.12 Sleep Time
</t>
        </r>
        <r>
          <rPr>
            <sz val="9"/>
            <color indexed="81"/>
            <rFont val="Tahoma"/>
            <family val="2"/>
          </rPr>
          <t xml:space="preserve">Sleep Duration
</t>
        </r>
      </text>
    </comment>
    <comment ref="C39" authorId="0" shapeId="0" xr:uid="{00000000-0006-0000-0100-000039000000}">
      <text>
        <r>
          <rPr>
            <b/>
            <sz val="9"/>
            <color indexed="81"/>
            <rFont val="Tahoma"/>
            <family val="2"/>
          </rPr>
          <t xml:space="preserve">CO Comp Value
</t>
        </r>
        <r>
          <rPr>
            <sz val="9"/>
            <color indexed="81"/>
            <rFont val="Tahoma"/>
            <family val="2"/>
          </rPr>
          <t>-100-100%
Modify CO by:
Max PID Target Value)P01.00) * P08.17</t>
        </r>
      </text>
    </comment>
    <comment ref="G39" authorId="0" shapeId="0" xr:uid="{E2B2FD32-AE96-456E-AA5F-31B39BA0FD90}">
      <text>
        <r>
          <rPr>
            <sz val="9"/>
            <color indexed="81"/>
            <rFont val="Tahoma"/>
            <charset val="1"/>
          </rPr>
          <t>Feedback Fiter Time (s)</t>
        </r>
      </text>
    </comment>
    <comment ref="L39" authorId="0" shapeId="0" xr:uid="{00000000-0006-0000-0100-00003A000000}">
      <text>
        <r>
          <rPr>
            <sz val="9"/>
            <color indexed="81"/>
            <rFont val="Tahoma"/>
            <family val="2"/>
          </rPr>
          <t>0: Monitor CO Hz
1: Monitor PV %</t>
        </r>
      </text>
    </comment>
    <comment ref="P39" authorId="0" shapeId="0" xr:uid="{00000000-0006-0000-0100-00003B000000}">
      <text>
        <r>
          <rPr>
            <sz val="9"/>
            <color indexed="81"/>
            <rFont val="Tahoma"/>
            <family val="2"/>
          </rPr>
          <t>Limits how far a reverese command can go. Sometimes a little reverese is ok ...</t>
        </r>
      </text>
    </comment>
    <comment ref="G40" authorId="0" shapeId="0" xr:uid="{CCF57115-C9F4-4ACD-8C27-17DF751E207B}">
      <text>
        <r>
          <rPr>
            <sz val="9"/>
            <color indexed="81"/>
            <rFont val="Tahoma"/>
            <family val="2"/>
          </rPr>
          <t xml:space="preserve">
Allows you to automatically ramp up to close to where you want to be then releases to regular PID.</t>
        </r>
      </text>
    </comment>
    <comment ref="L40" authorId="0" shapeId="0" xr:uid="{00000000-0006-0000-0100-00003C000000}">
      <text>
        <r>
          <rPr>
            <sz val="9"/>
            <color indexed="81"/>
            <rFont val="Tahoma"/>
            <family val="2"/>
          </rPr>
          <t>Integral as been accumulating during sleep and can get quite large. This limits the accumulation so PID can re-start faster after sleep.
P01.00 x P08.19%</t>
        </r>
      </text>
    </comment>
    <comment ref="P40" authorId="0" shapeId="0" xr:uid="{00000000-0006-0000-0100-00003D000000}">
      <text>
        <r>
          <rPr>
            <sz val="9"/>
            <color indexed="81"/>
            <rFont val="Tahoma"/>
            <family val="2"/>
          </rPr>
          <t>PID output has to change by this amount before it will update the final output. Think of it as a hysteresis thing.</t>
        </r>
      </text>
    </comment>
    <comment ref="L41" authorId="0" shapeId="0" xr:uid="{00000000-0006-0000-0100-00003E000000}">
      <text>
        <r>
          <rPr>
            <sz val="9"/>
            <color indexed="81"/>
            <rFont val="Tahoma"/>
            <family val="2"/>
          </rPr>
          <t>Adds hysteresis so noise doesn't cause wake/sleep/wake/sleep bouncing back and forth. See diagram in user manual
0-600 secs</t>
        </r>
      </text>
    </comment>
    <comment ref="C42" authorId="0" shapeId="0" xr:uid="{00000000-0006-0000-0100-000041000000}">
      <text>
        <r>
          <rPr>
            <sz val="9"/>
            <color indexed="81"/>
            <rFont val="Tahoma"/>
            <family val="2"/>
          </rPr>
          <t>This is where Coms puts Setpoint</t>
        </r>
      </text>
    </comment>
    <comment ref="L42" authorId="0" shapeId="0" xr:uid="{FA4DB606-2A66-476D-AB45-8CF238215097}">
      <text>
        <r>
          <rPr>
            <sz val="9"/>
            <color indexed="81"/>
            <rFont val="Tahoma"/>
            <family val="2"/>
          </rPr>
          <t>PID can automatically switch between two diiferent sets of PID coefficients</t>
        </r>
      </text>
    </comment>
    <comment ref="P42" authorId="0" shapeId="0" xr:uid="{8D789964-9B4A-4C5A-A3CB-67E941BA0550}">
      <text>
        <r>
          <rPr>
            <sz val="9"/>
            <color indexed="81"/>
            <rFont val="Tahoma"/>
            <family val="2"/>
          </rPr>
          <t>Limits if Ouput can reverese for a short period after startup.
Depends on P08.21</t>
        </r>
      </text>
    </comment>
    <comment ref="C43" authorId="0" shapeId="0" xr:uid="{00000000-0006-0000-0100-000006000000}">
      <text>
        <r>
          <rPr>
            <sz val="9"/>
            <color indexed="81"/>
            <rFont val="Tahoma"/>
            <family val="2"/>
          </rPr>
          <t>You can specify an acel/decel ramp for th setpoint.  This is important when the SP is being controlled by coms or multi-setpoint so you don't get a suden jump in SP value.</t>
        </r>
      </text>
    </comment>
    <comment ref="L43" authorId="0" shapeId="0" xr:uid="{00000000-0006-0000-0100-000042000000}">
      <text>
        <r>
          <rPr>
            <sz val="9"/>
            <color indexed="81"/>
            <rFont val="Tahoma"/>
            <family val="2"/>
          </rPr>
          <t>0: No Switching
1: Auto switch based on ouput frequency (CO)
2: auto switch based on deviation (error)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Folea, Rick</author>
    <author>rfolea</author>
  </authors>
  <commentList>
    <comment ref="P6" authorId="0" shapeId="0" xr:uid="{FC875EDC-35AE-42EE-9C58-A22C72BFCBF7}">
      <text>
        <r>
          <rPr>
            <sz val="9"/>
            <color indexed="81"/>
            <rFont val="Tahoma"/>
            <family val="2"/>
          </rPr>
          <t>scale output 0-100%</t>
        </r>
      </text>
    </comment>
    <comment ref="C7" authorId="0" shapeId="0" xr:uid="{8FC7E47E-6C2D-4A14-9C5C-E3B4C590E479}">
      <text>
        <r>
          <rPr>
            <sz val="9"/>
            <color indexed="81"/>
            <rFont val="Tahoma"/>
            <charset val="1"/>
          </rPr>
          <t>Setpoint Source
0: Frequency Command (REM:P00.20=9, LOC:P00.30=9)
1: P08.66 Setting
2: Comms (RS-485)
3: Analog Input (P03.00, P03.01)
4: Comm Card
5: Keypad Pot knob (GS20 only, not GS20X)</t>
        </r>
      </text>
    </comment>
    <comment ref="P7" authorId="0" shapeId="0" xr:uid="{EBA449BA-6CC6-410C-84D8-84AD3202FE3E}">
      <text>
        <r>
          <rPr>
            <sz val="9"/>
            <color indexed="81"/>
            <rFont val="Tahoma"/>
            <charset val="1"/>
          </rPr>
          <t xml:space="preserve">
0: Direction cannot be changed (FWD or REV)
1: Direction can be changed (FWD and REV)</t>
        </r>
      </text>
    </comment>
    <comment ref="I12" authorId="0" shapeId="0" xr:uid="{6A411D6E-BD04-493B-A277-227271121F19}">
      <text>
        <r>
          <rPr>
            <sz val="9"/>
            <color indexed="81"/>
            <rFont val="Tahoma"/>
            <charset val="1"/>
          </rPr>
          <t xml:space="preserve">
Integral Gain
   units: Sec
Decreasing I Increases effect</t>
        </r>
      </text>
    </comment>
    <comment ref="I13" authorId="0" shapeId="0" xr:uid="{210A3663-537B-409D-8CA6-0F5564AD0DD2}">
      <text>
        <r>
          <rPr>
            <sz val="9"/>
            <color indexed="81"/>
            <rFont val="Tahoma"/>
            <charset val="1"/>
          </rPr>
          <t xml:space="preserve">
Differential Gain
  units: Sec</t>
        </r>
      </text>
    </comment>
    <comment ref="P13" authorId="0" shapeId="0" xr:uid="{1311ABBE-374F-4C57-B2A7-E1D746C498A8}">
      <text>
        <r>
          <rPr>
            <sz val="9"/>
            <color indexed="81"/>
            <rFont val="Tahoma"/>
            <family val="2"/>
          </rPr>
          <t>PV Source:
0: no function
1: Negative via Analog input (P03.00, P03.01)
2: Negative via single phase input (PG/DI7) [Pulse in]
3: Negative via singel phase input (PG/DI7) [Pulse in]  withut direction (P10.16 = 5, DI7)
4: Positive via Analog input (P03.00, P03.01)
5: Positive via singel phase input (PG/DI7) [Pulse in]
6: Positive via singel phase input (PG/DI7) [Pulse in]  withut direction (P10.16 = 5, DI7)
7: Negative Feedback via Coms
8. Positive Feedback via coms</t>
        </r>
      </text>
    </comment>
    <comment ref="I16" authorId="0" shapeId="0" xr:uid="{FEC3BB06-5D76-4528-8DFC-FDDBC81B8F49}">
      <text>
        <r>
          <rPr>
            <sz val="9"/>
            <color indexed="81"/>
            <rFont val="Tahoma"/>
            <charset val="1"/>
          </rPr>
          <t xml:space="preserve">
Max Operating Freq P01.00 x P08.04%
Limits I portion of PID to prevent windup.</t>
        </r>
      </text>
    </comment>
    <comment ref="I17" authorId="0" shapeId="0" xr:uid="{F352C319-2F99-4C07-A4A8-0DBBD5112F13}">
      <text>
        <r>
          <rPr>
            <sz val="9"/>
            <color indexed="81"/>
            <rFont val="Tahoma"/>
            <family val="2"/>
          </rPr>
          <t>0: Dependant
1: Independent</t>
        </r>
      </text>
    </comment>
    <comment ref="I18" authorId="0" shapeId="0" xr:uid="{5B6F7441-6984-4E8F-81C7-4CA7A358CBA8}">
      <text>
        <r>
          <rPr>
            <sz val="9"/>
            <color indexed="81"/>
            <rFont val="Tahoma"/>
            <family val="2"/>
          </rPr>
          <t>bit0 = 1: PID follows P00.23 for FWD/REV ctrl
bit0 = 0: PID follows calc for FWD/REV
bit1 = 1: two decimal places for Kp
bit1 = 0: one decimal plac for Kp</t>
        </r>
      </text>
    </comment>
    <comment ref="P18" authorId="0" shapeId="0" xr:uid="{CBA5AD6A-E4DD-4BA8-8D7F-9668634D3FDA}">
      <text>
        <r>
          <rPr>
            <sz val="9"/>
            <color indexed="81"/>
            <rFont val="Tahoma"/>
            <family val="2"/>
          </rPr>
          <t>4: PID Setpoint
5: PID PV
13: PID Compensation Value</t>
        </r>
      </text>
    </comment>
    <comment ref="C20" authorId="0" shapeId="0" xr:uid="{8BD5780C-922C-4E1E-98E8-710970EDC703}">
      <text>
        <r>
          <rPr>
            <sz val="9"/>
            <color indexed="81"/>
            <rFont val="Tahoma"/>
            <family val="2"/>
          </rPr>
          <t>0: Keypad
1: RD-485
2: AI (See P3.00)
3: External Up/Down terminal
4: Pulse In (DI7) w/o direction
7: Keypad Pot
8: Com Card
9: PID</t>
        </r>
      </text>
    </comment>
    <comment ref="C21" authorId="0" shapeId="0" xr:uid="{B391EC7D-AA96-428A-B606-DFA6E5FCB353}">
      <text>
        <r>
          <rPr>
            <sz val="9"/>
            <color indexed="81"/>
            <rFont val="Tahoma"/>
            <family val="2"/>
          </rPr>
          <t>0: Keypad
1: DI
2: RS-485
5: Com Card</t>
        </r>
      </text>
    </comment>
    <comment ref="C22" authorId="0" shapeId="0" xr:uid="{88CBA8A6-4545-49B7-B150-F891454B0454}">
      <text>
        <r>
          <rPr>
            <sz val="9"/>
            <color indexed="81"/>
            <rFont val="Tahoma"/>
            <family val="2"/>
          </rPr>
          <t xml:space="preserve">0: Standard HOA
1: Drive Stops when switching between REM/LOC
2: Run with REMOTE settings when switching modes
3: Run with LOCAL settings when switching modes
4: Use LOCAL settings in LOCAL mode, REMOTE settings in REMOTE Mode
</t>
        </r>
      </text>
    </comment>
    <comment ref="C23" authorId="1" shapeId="0" xr:uid="{59002C44-C47E-4E18-8686-7928894E3AB5}">
      <text>
        <r>
          <rPr>
            <sz val="9"/>
            <color indexed="81"/>
            <rFont val="Tahoma"/>
            <family val="2"/>
          </rPr>
          <t>0: Keypad
1: RD-485
2: AI (See P3.00)
3: External Up/Down terminal
4: Pulse In (DI7) w/o direction
7: Keypad Potentiometer
8: Com Card
9: PID</t>
        </r>
      </text>
    </comment>
    <comment ref="C24" authorId="1" shapeId="0" xr:uid="{4C824EFD-5610-41D7-BBD7-0C76AABD2209}">
      <text>
        <r>
          <rPr>
            <sz val="9"/>
            <color indexed="81"/>
            <rFont val="Tahoma"/>
            <family val="2"/>
          </rPr>
          <t>0: Keypad
1: DI
2: RS-485
5: Com Card</t>
        </r>
      </text>
    </comment>
    <comment ref="P24" authorId="0" shapeId="0" xr:uid="{D969F6A5-FA57-43D9-AA75-A03C1152CCC3}">
      <text>
        <r>
          <rPr>
            <sz val="9"/>
            <color indexed="81"/>
            <rFont val="Tahoma"/>
            <family val="2"/>
          </rPr>
          <t xml:space="preserve">10: PID: PV (%)             "b"
11: AI1 (%)                   "1."
12: AI2 (%)                   "2."
16: DI                            "d"
42: PID SP (%)               "h."
43. PID Comp Value (%)  "o."
44. PID CO (Hz)              "b."
</t>
        </r>
      </text>
    </comment>
    <comment ref="C27" authorId="0" shapeId="0" xr:uid="{F5C0F80A-2DF6-47D5-A36F-35328F76F5D9}">
      <text>
        <r>
          <rPr>
            <sz val="9"/>
            <color indexed="81"/>
            <rFont val="Tahoma"/>
            <family val="2"/>
          </rPr>
          <t xml:space="preserve">Something small so accel doesn't imped PID, typically 0.25 sec or smaller
</t>
        </r>
      </text>
    </comment>
    <comment ref="C28" authorId="0" shapeId="0" xr:uid="{4310C1D1-52E5-4641-9330-AD9A1F4B7A2E}">
      <text>
        <r>
          <rPr>
            <sz val="9"/>
            <color indexed="81"/>
            <rFont val="Tahoma"/>
            <family val="2"/>
          </rPr>
          <t>Something small so accel doesn't imped PID, typically 0.25 sec or smaller</t>
        </r>
      </text>
    </comment>
    <comment ref="C29" authorId="0" shapeId="0" xr:uid="{23F7E192-8A65-498F-9B87-F4433D456269}">
      <text>
        <r>
          <rPr>
            <sz val="9"/>
            <color indexed="81"/>
            <rFont val="Tahoma"/>
            <family val="2"/>
          </rPr>
          <t>0: No Function
1: DI1:FWD  DI2 REV
2: DI1:R/S, DI2:REV/FWD
3: DI1:Run, DI2: REV/FWD, DI3:Stop
4: DI1:FWD, DI2:Stop  QUICK
5: DI1: R/S, DI2:REV/FWD QUICK
6: DI1:RUN, DI2: REV/FWD, DI3:Stop</t>
        </r>
      </text>
    </comment>
    <comment ref="C31" authorId="0" shapeId="0" xr:uid="{52AF6556-2ACF-468A-B343-6E233A08E599}">
      <text>
        <r>
          <rPr>
            <sz val="9"/>
            <color indexed="81"/>
            <rFont val="Tahoma"/>
            <family val="2"/>
          </rPr>
          <t xml:space="preserve">
Auto/Man via DI
P02.0x = 21</t>
        </r>
      </text>
    </comment>
    <comment ref="C36" authorId="0" shapeId="0" xr:uid="{D992BC73-178E-49CD-93AF-AFABDC8EE2C0}">
      <text>
        <r>
          <rPr>
            <sz val="9"/>
            <color indexed="81"/>
            <rFont val="Tahoma"/>
            <charset val="1"/>
          </rPr>
          <t xml:space="preserve">
Filters CO
Expressed as a delay time, 0 to 2.5 seconds</t>
        </r>
      </text>
    </comment>
    <comment ref="G36" authorId="0" shapeId="0" xr:uid="{7AB0167E-E91F-4469-BCD7-269F039036BA}">
      <text>
        <r>
          <rPr>
            <sz val="9"/>
            <color indexed="81"/>
            <rFont val="Tahoma"/>
            <charset val="1"/>
          </rPr>
          <t xml:space="preserve">
0-3600.0 sec
Detection time for abnormal PID Feedback
0 disables</t>
        </r>
      </text>
    </comment>
    <comment ref="L36" authorId="0" shapeId="0" xr:uid="{F846A4AF-A652-49BB-AAB7-B14EA6E12E86}">
      <text>
        <r>
          <rPr>
            <b/>
            <sz val="9"/>
            <color indexed="81"/>
            <rFont val="Tahoma"/>
            <family val="2"/>
          </rPr>
          <t xml:space="preserve">P08.10 Sleep Freq
</t>
        </r>
        <r>
          <rPr>
            <sz val="9"/>
            <color indexed="81"/>
            <rFont val="Tahoma"/>
            <family val="2"/>
          </rPr>
          <t xml:space="preserve">Can be Freq or Hz, depending on P08.18
0-599.0 HZ
0-200.00%
</t>
        </r>
      </text>
    </comment>
    <comment ref="P36" authorId="0" shapeId="0" xr:uid="{C0A1329C-2ECF-47AD-A3D7-B6078DB26549}">
      <text>
        <r>
          <rPr>
            <sz val="9"/>
            <color indexed="81"/>
            <rFont val="Tahoma"/>
            <family val="2"/>
          </rPr>
          <t>error signal can deviate this much % for P08.14 time before drive issues fault
1-50.0 %</t>
        </r>
      </text>
    </comment>
    <comment ref="C37" authorId="0" shapeId="0" xr:uid="{CD9995A4-B7CA-440D-A1A3-F835D82B63E4}">
      <text>
        <r>
          <rPr>
            <sz val="9"/>
            <color indexed="81"/>
            <rFont val="Tahoma"/>
            <charset val="1"/>
          </rPr>
          <t xml:space="preserve">
Limits Output to
Max Oper Freq P01.00 x P08.05 %</t>
        </r>
      </text>
    </comment>
    <comment ref="G37" authorId="0" shapeId="0" xr:uid="{590C7C92-B31B-4874-B4E9-5138625FECAA}">
      <text>
        <r>
          <rPr>
            <sz val="9"/>
            <color indexed="81"/>
            <rFont val="Tahoma"/>
            <charset val="1"/>
          </rPr>
          <t>What to do when a 4-20mA fault is detected (see P08.08)
0: Warn and continue
1: Fault, ramp to stop
2: Fault and coast to stop
3: Warn and operat at last freq</t>
        </r>
      </text>
    </comment>
    <comment ref="L37" authorId="0" shapeId="0" xr:uid="{9E934CF8-5CE8-4C53-9CF6-9739FBE890F6}">
      <text>
        <r>
          <rPr>
            <b/>
            <sz val="9"/>
            <color indexed="81"/>
            <rFont val="Tahoma"/>
            <family val="2"/>
          </rPr>
          <t xml:space="preserve">P08.11 Wake Freq
</t>
        </r>
        <r>
          <rPr>
            <sz val="9"/>
            <color indexed="81"/>
            <rFont val="Tahoma"/>
            <family val="2"/>
          </rPr>
          <t xml:space="preserve">Can be Freq or Hz, depending on P08.18
0-599.0 HZ
0-200.00%
</t>
        </r>
      </text>
    </comment>
    <comment ref="P37" authorId="0" shapeId="0" xr:uid="{5B3FA78E-35CF-429F-A262-EA767BDE6637}">
      <text>
        <r>
          <rPr>
            <sz val="9"/>
            <color indexed="81"/>
            <rFont val="Tahoma"/>
            <family val="2"/>
          </rPr>
          <t>Amount of time error signal can be out of bounds
0-300.00 sec</t>
        </r>
      </text>
    </comment>
    <comment ref="C38" authorId="0" shapeId="0" xr:uid="{AF5994A5-7583-49BB-974D-6FA439829934}">
      <text>
        <r>
          <rPr>
            <sz val="9"/>
            <color indexed="81"/>
            <rFont val="Tahoma"/>
            <family val="2"/>
          </rPr>
          <t>You can tweak CO using either a value or an analog input
0: Value in P08.17
1: Analog input</t>
        </r>
      </text>
    </comment>
    <comment ref="G38" authorId="0" shapeId="0" xr:uid="{AFB4413A-5496-4D80-9A4C-B8F4CC925D01}">
      <text>
        <r>
          <rPr>
            <sz val="9"/>
            <color indexed="81"/>
            <rFont val="Tahoma"/>
            <charset val="1"/>
          </rPr>
          <t xml:space="preserve">
This is where coms writes PV, can be +/- 200%</t>
        </r>
      </text>
    </comment>
    <comment ref="L38" authorId="0" shapeId="0" xr:uid="{D3AEC9BB-94E1-4495-8962-A47BB02DDE98}">
      <text>
        <r>
          <rPr>
            <b/>
            <sz val="9"/>
            <color indexed="81"/>
            <rFont val="Tahoma"/>
            <family val="2"/>
          </rPr>
          <t xml:space="preserve">P08.12 Sleep Time
</t>
        </r>
        <r>
          <rPr>
            <sz val="9"/>
            <color indexed="81"/>
            <rFont val="Tahoma"/>
            <family val="2"/>
          </rPr>
          <t xml:space="preserve">Sleep Duration
</t>
        </r>
      </text>
    </comment>
    <comment ref="C39" authorId="0" shapeId="0" xr:uid="{8589B7C4-E625-458C-9844-C23F6A6EE968}">
      <text>
        <r>
          <rPr>
            <b/>
            <sz val="9"/>
            <color indexed="81"/>
            <rFont val="Tahoma"/>
            <family val="2"/>
          </rPr>
          <t xml:space="preserve">CO Comp Value
</t>
        </r>
        <r>
          <rPr>
            <sz val="9"/>
            <color indexed="81"/>
            <rFont val="Tahoma"/>
            <family val="2"/>
          </rPr>
          <t>-100-100%
Modify CO by:
Max PID Target Value)P01.00) * P08.17</t>
        </r>
      </text>
    </comment>
    <comment ref="G39" authorId="0" shapeId="0" xr:uid="{CABE011E-13B3-4B85-9182-A003C9368C3E}">
      <text>
        <r>
          <rPr>
            <sz val="9"/>
            <color indexed="81"/>
            <rFont val="Tahoma"/>
            <charset val="1"/>
          </rPr>
          <t>Feedback Fiter Time (s)</t>
        </r>
      </text>
    </comment>
    <comment ref="L39" authorId="0" shapeId="0" xr:uid="{089F6DDC-FA40-4D68-893A-3DA050351425}">
      <text>
        <r>
          <rPr>
            <sz val="9"/>
            <color indexed="81"/>
            <rFont val="Tahoma"/>
            <family val="2"/>
          </rPr>
          <t>0: Monitor CO Hz
1: Monitor PV %</t>
        </r>
      </text>
    </comment>
    <comment ref="P39" authorId="0" shapeId="0" xr:uid="{8D6CEB23-4889-4FFF-B4E6-5BE70816C5AC}">
      <text>
        <r>
          <rPr>
            <sz val="9"/>
            <color indexed="81"/>
            <rFont val="Tahoma"/>
            <family val="2"/>
          </rPr>
          <t>Limits how far a reverese command can go. Sometimes a little reverese is ok ...</t>
        </r>
      </text>
    </comment>
    <comment ref="G40" authorId="0" shapeId="0" xr:uid="{B681DF59-FE47-496C-AF85-67F6A4E6E60F}">
      <text>
        <r>
          <rPr>
            <sz val="9"/>
            <color indexed="81"/>
            <rFont val="Tahoma"/>
            <family val="2"/>
          </rPr>
          <t xml:space="preserve">
Allows you to automatically ramp up to close to where you want to be then releases to regular PID.</t>
        </r>
      </text>
    </comment>
    <comment ref="L40" authorId="0" shapeId="0" xr:uid="{65D8155D-1B6E-4D91-B76C-CED31438C4EC}">
      <text>
        <r>
          <rPr>
            <sz val="9"/>
            <color indexed="81"/>
            <rFont val="Tahoma"/>
            <family val="2"/>
          </rPr>
          <t>Integral as been accumulating during sleep and can get quite large. This limits the accumulation so PID can re-start faster after sleep.
P01.00 x P08.19%</t>
        </r>
      </text>
    </comment>
    <comment ref="P40" authorId="0" shapeId="0" xr:uid="{09532E4F-04E2-468E-89D0-AE1EDA88C860}">
      <text>
        <r>
          <rPr>
            <sz val="9"/>
            <color indexed="81"/>
            <rFont val="Tahoma"/>
            <family val="2"/>
          </rPr>
          <t>PID output has to change by this amount before it will update the final output. Think of it as a hysteresis thing.</t>
        </r>
      </text>
    </comment>
    <comment ref="L41" authorId="0" shapeId="0" xr:uid="{1ABAEA83-EC57-469B-B78A-AC5A5EA7A6A9}">
      <text>
        <r>
          <rPr>
            <sz val="9"/>
            <color indexed="81"/>
            <rFont val="Tahoma"/>
            <family val="2"/>
          </rPr>
          <t>Adds hysteresis so noise doesn't cause wake/sleep/wake/sleep bouncing back and forth. See diagram in user manual
0-600 secs</t>
        </r>
      </text>
    </comment>
    <comment ref="C42" authorId="0" shapeId="0" xr:uid="{E1A8DB8B-41FC-4B87-B2AF-A3CB9596EAE1}">
      <text>
        <r>
          <rPr>
            <sz val="9"/>
            <color indexed="81"/>
            <rFont val="Tahoma"/>
            <family val="2"/>
          </rPr>
          <t>This is where Coms puts Setpoint</t>
        </r>
      </text>
    </comment>
    <comment ref="L42" authorId="0" shapeId="0" xr:uid="{0E49AD9F-1339-4CC7-8BD8-9ED6FB7D2704}">
      <text>
        <r>
          <rPr>
            <sz val="9"/>
            <color indexed="81"/>
            <rFont val="Tahoma"/>
            <family val="2"/>
          </rPr>
          <t>PID can automatically switch between two diiferent sets of PID coefficients</t>
        </r>
      </text>
    </comment>
    <comment ref="P42" authorId="0" shapeId="0" xr:uid="{7ACBCB9D-7F44-4699-B73C-5D76BB9326A7}">
      <text>
        <r>
          <rPr>
            <sz val="9"/>
            <color indexed="81"/>
            <rFont val="Tahoma"/>
            <family val="2"/>
          </rPr>
          <t>Limits if Ouput can reverese for a short period after startup.
Depends on P08.21</t>
        </r>
      </text>
    </comment>
    <comment ref="C43" authorId="0" shapeId="0" xr:uid="{7043DD9D-0166-4483-AB2C-F6A340F0D3A1}">
      <text>
        <r>
          <rPr>
            <sz val="9"/>
            <color indexed="81"/>
            <rFont val="Tahoma"/>
            <family val="2"/>
          </rPr>
          <t>You can specify an acel/decel ramp for th setpoint.  This is important when the SP is being controlled by coms or multi-setpoint so you don't get a suden jump in SP value.</t>
        </r>
      </text>
    </comment>
    <comment ref="L43" authorId="0" shapeId="0" xr:uid="{D030E8BB-6473-42DE-A6F0-CC496C138553}">
      <text>
        <r>
          <rPr>
            <sz val="9"/>
            <color indexed="81"/>
            <rFont val="Tahoma"/>
            <family val="2"/>
          </rPr>
          <t>0: No Switching
1: Auto switch based on ouput frequency (CO)
2: auto switch based on deviation (error)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Folea, Rick</author>
    <author>rfolea</author>
  </authors>
  <commentList>
    <comment ref="P7" authorId="0" shapeId="0" xr:uid="{9B3A6625-C287-45AA-A8DB-360CC3A999EF}">
      <text>
        <r>
          <rPr>
            <sz val="9"/>
            <color indexed="81"/>
            <rFont val="Tahoma"/>
            <family val="2"/>
          </rPr>
          <t>scale output 0-100%</t>
        </r>
      </text>
    </comment>
    <comment ref="C8" authorId="0" shapeId="0" xr:uid="{0F394F71-6005-4722-9CF3-8B24CF437B47}">
      <text>
        <r>
          <rPr>
            <sz val="9"/>
            <color indexed="81"/>
            <rFont val="Tahoma"/>
            <charset val="1"/>
          </rPr>
          <t>Setpoint Source
0: Frequency Command (REM:P00.20=9, LOC:P00.30=9)
1: P08.66 Setting
2: Comms (RS-485)
3: Analog Input (P03.00, P03.01)
4: Comm Card
5: Keypad Pot knob (GS20 only, not GS20X)</t>
        </r>
      </text>
    </comment>
    <comment ref="P8" authorId="0" shapeId="0" xr:uid="{8570C8EE-83B0-467A-8ADB-B6B3F7936772}">
      <text>
        <r>
          <rPr>
            <sz val="9"/>
            <color indexed="81"/>
            <rFont val="Tahoma"/>
            <charset val="1"/>
          </rPr>
          <t xml:space="preserve">
0: Direction cannot be changed (FWD or REV)
1: Direction can be changed (FWD and REV)</t>
        </r>
      </text>
    </comment>
    <comment ref="I13" authorId="0" shapeId="0" xr:uid="{4E7E9A2F-9ACC-412C-90FD-8CDCC688D226}">
      <text>
        <r>
          <rPr>
            <sz val="9"/>
            <color indexed="81"/>
            <rFont val="Tahoma"/>
            <charset val="1"/>
          </rPr>
          <t xml:space="preserve">
Integral Gain
   units: Sec
Decreasing I Increases effect</t>
        </r>
      </text>
    </comment>
    <comment ref="I14" authorId="0" shapeId="0" xr:uid="{F1B7F244-CDA9-4883-B8CF-D82FFC98300B}">
      <text>
        <r>
          <rPr>
            <sz val="9"/>
            <color indexed="81"/>
            <rFont val="Tahoma"/>
            <charset val="1"/>
          </rPr>
          <t xml:space="preserve">
Differential Gain
  units: Sec</t>
        </r>
      </text>
    </comment>
    <comment ref="P14" authorId="0" shapeId="0" xr:uid="{68FE0ED5-FF95-45C2-9765-F4D9706A7E0A}">
      <text>
        <r>
          <rPr>
            <sz val="9"/>
            <color indexed="81"/>
            <rFont val="Tahoma"/>
            <family val="2"/>
          </rPr>
          <t>PV Source:
0: no function
1: Negative via Analog input (P03.00, P03.01)
2: Negative via single phase input (PG/DI7) [Pulse in]
3: Negative via singel phase input (PG/DI7) [Pulse in]  withut direction (P10.16 = 5, DI7)
4: Positive via Analog input (P03.00, P03.01)
5: Positive via singel phase input (PG/DI7) [Pulse in]
6: Positive via singel phase input (PG/DI7) [Pulse in]  withut direction (P10.16 = 5, DI7)
7: Negative Feedback via Coms
8. Positive Feedback via coms</t>
        </r>
      </text>
    </comment>
    <comment ref="I17" authorId="0" shapeId="0" xr:uid="{6D0E976F-6AEC-4586-A577-603FE788FDFE}">
      <text>
        <r>
          <rPr>
            <sz val="9"/>
            <color indexed="81"/>
            <rFont val="Tahoma"/>
            <charset val="1"/>
          </rPr>
          <t xml:space="preserve">
Max Operating Freq P01.00 x P08.04%
Limits I portion of PID to prevent windup.</t>
        </r>
      </text>
    </comment>
    <comment ref="I18" authorId="0" shapeId="0" xr:uid="{516557A9-55E4-4266-AC3C-6D5811696A43}">
      <text>
        <r>
          <rPr>
            <sz val="9"/>
            <color indexed="81"/>
            <rFont val="Tahoma"/>
            <family val="2"/>
          </rPr>
          <t>0: Dependant
1: Independent</t>
        </r>
      </text>
    </comment>
    <comment ref="I19" authorId="0" shapeId="0" xr:uid="{4CEEA0CF-399B-4BF1-86C3-AD37B4AB4519}">
      <text>
        <r>
          <rPr>
            <sz val="9"/>
            <color indexed="81"/>
            <rFont val="Tahoma"/>
            <family val="2"/>
          </rPr>
          <t>bit0 = 1: PID follows P00.23 for FWD/REV ctrl
bit0 = 0: PID follows calc for FWD/REV
bit1 = 1: two decimal places for Kp
bit1 = 0: one decimal plac for Kp</t>
        </r>
      </text>
    </comment>
    <comment ref="P19" authorId="0" shapeId="0" xr:uid="{B8510982-D1FF-4005-B33A-B3AD3139784E}">
      <text>
        <r>
          <rPr>
            <sz val="9"/>
            <color indexed="81"/>
            <rFont val="Tahoma"/>
            <family val="2"/>
          </rPr>
          <t>4: PID Setpoint
5: PID PV
13: PID Compensation Value</t>
        </r>
      </text>
    </comment>
    <comment ref="C21" authorId="0" shapeId="0" xr:uid="{586C2201-2A50-49FB-9B93-29923C85245A}">
      <text>
        <r>
          <rPr>
            <sz val="9"/>
            <color indexed="81"/>
            <rFont val="Tahoma"/>
            <family val="2"/>
          </rPr>
          <t>0: Keypad
1: RD-485
2: AI (See P3.00)
3: External Up/Down terminal
4: Pulse In (DI7) w/o direction
7: Keypad Pot
8: Com Card
9: PID</t>
        </r>
      </text>
    </comment>
    <comment ref="C22" authorId="0" shapeId="0" xr:uid="{213302CC-F286-490D-B744-31DA2A66C8CE}">
      <text>
        <r>
          <rPr>
            <sz val="9"/>
            <color indexed="81"/>
            <rFont val="Tahoma"/>
            <family val="2"/>
          </rPr>
          <t>0: Keypad
1: DI
2: RS-485
5: Com Card</t>
        </r>
      </text>
    </comment>
    <comment ref="C23" authorId="0" shapeId="0" xr:uid="{FAB1838F-5BEF-4E4A-BA3C-91E8F6D69FE1}">
      <text>
        <r>
          <rPr>
            <sz val="9"/>
            <color indexed="81"/>
            <rFont val="Tahoma"/>
            <family val="2"/>
          </rPr>
          <t xml:space="preserve">0: Standard HOA
1: Drive Stops when switching between REM/LOC
2: Run with REMOTE settings when switching modes
3: Run with LOCAL settings when switching modes
4: Use LOCAL settings in LOCAL mode, REMOTE settings in REMOTE Mode
</t>
        </r>
      </text>
    </comment>
    <comment ref="C24" authorId="1" shapeId="0" xr:uid="{FFB12280-B151-4100-9B0D-8BA9AFAC7806}">
      <text>
        <r>
          <rPr>
            <sz val="9"/>
            <color indexed="81"/>
            <rFont val="Tahoma"/>
            <family val="2"/>
          </rPr>
          <t>0: Keypad
1: RD-485
2: AI (See P3.00)
3: External Up/Down terminal
4: Pulse In (DI7) w/o direction
7: Keypad Potentiometer
8: Com Card
9: PID</t>
        </r>
      </text>
    </comment>
    <comment ref="C25" authorId="1" shapeId="0" xr:uid="{2C16D40F-D031-446F-A1C3-9D8D7125B12E}">
      <text>
        <r>
          <rPr>
            <sz val="9"/>
            <color indexed="81"/>
            <rFont val="Tahoma"/>
            <family val="2"/>
          </rPr>
          <t>0: Keypad
1: DI
2: RS-485
5: Com Card</t>
        </r>
      </text>
    </comment>
    <comment ref="P25" authorId="0" shapeId="0" xr:uid="{F270C68E-5613-461B-B67A-C340DC1E3576}">
      <text>
        <r>
          <rPr>
            <sz val="9"/>
            <color indexed="81"/>
            <rFont val="Tahoma"/>
            <family val="2"/>
          </rPr>
          <t xml:space="preserve">10: PID: PV (%)             "b"
11: AI1 (%)                   "1."
12: AI2 (%)                   "2."
16: DI                            "d"
42: PID SP (%)               "h."
43. PID Comp Value (%)  "o."
44. PID CO (Hz)              "b."
</t>
        </r>
      </text>
    </comment>
    <comment ref="C28" authorId="0" shapeId="0" xr:uid="{AC9192A5-6208-4701-B453-7BF9F90799C8}">
      <text>
        <r>
          <rPr>
            <sz val="9"/>
            <color indexed="81"/>
            <rFont val="Tahoma"/>
            <family val="2"/>
          </rPr>
          <t xml:space="preserve">Something small so accel doesn't imped PID, typically 0.25 sec or smaller
</t>
        </r>
      </text>
    </comment>
    <comment ref="C29" authorId="0" shapeId="0" xr:uid="{CEF17B5B-672A-4DB5-9522-C8915C517CB2}">
      <text>
        <r>
          <rPr>
            <sz val="9"/>
            <color indexed="81"/>
            <rFont val="Tahoma"/>
            <family val="2"/>
          </rPr>
          <t>Something small so accel doesn't imped PID, typically 0.25 sec or smaller</t>
        </r>
      </text>
    </comment>
    <comment ref="C30" authorId="0" shapeId="0" xr:uid="{0778AB83-63FC-48A0-A325-D64F105CA7A6}">
      <text>
        <r>
          <rPr>
            <sz val="9"/>
            <color indexed="81"/>
            <rFont val="Tahoma"/>
            <family val="2"/>
          </rPr>
          <t>0: No Function
1: DI1:FWD  DI2 REV
2: DI1:R/S, DI2:REV/FWD
3: DI1:Run, DI2: REV/FWD, DI3:Stop
4: DI1:FWD, DI2:Stop  QUICK
5: DI1: R/S, DI2:REV/FWD QUICK
6: DI1:RUN, DI2: REV/FWD, DI3:Stop</t>
        </r>
      </text>
    </comment>
    <comment ref="C32" authorId="0" shapeId="0" xr:uid="{D30F8552-17A5-471F-BF0D-E17758B399C8}">
      <text>
        <r>
          <rPr>
            <sz val="9"/>
            <color indexed="81"/>
            <rFont val="Tahoma"/>
            <family val="2"/>
          </rPr>
          <t xml:space="preserve">
Auto/Man via DI
P02.0x = 21</t>
        </r>
      </text>
    </comment>
    <comment ref="C38" authorId="0" shapeId="0" xr:uid="{92EAE954-DF5F-4A06-B688-96BFCA47C08F}">
      <text>
        <r>
          <rPr>
            <sz val="9"/>
            <color indexed="81"/>
            <rFont val="Tahoma"/>
            <charset val="1"/>
          </rPr>
          <t xml:space="preserve">
Filters CO
Expressed as a delay time, 0 to 2.5 seconds</t>
        </r>
      </text>
    </comment>
    <comment ref="G38" authorId="0" shapeId="0" xr:uid="{AE09475E-875F-409A-9FB0-8168C6873C45}">
      <text>
        <r>
          <rPr>
            <sz val="9"/>
            <color indexed="81"/>
            <rFont val="Tahoma"/>
            <charset val="1"/>
          </rPr>
          <t xml:space="preserve">
0-3600.0 sec
Detection time for abnormal PID Feedback
0 disables</t>
        </r>
      </text>
    </comment>
    <comment ref="L38" authorId="0" shapeId="0" xr:uid="{30D2C402-B21F-4E2C-AFF0-7A6D5FE82AE4}">
      <text>
        <r>
          <rPr>
            <b/>
            <sz val="9"/>
            <color indexed="81"/>
            <rFont val="Tahoma"/>
            <family val="2"/>
          </rPr>
          <t xml:space="preserve">P08.10 Sleep Freq
</t>
        </r>
        <r>
          <rPr>
            <sz val="9"/>
            <color indexed="81"/>
            <rFont val="Tahoma"/>
            <family val="2"/>
          </rPr>
          <t xml:space="preserve">Can be Freq or Hz, depending on P08.18
0-599.0 HZ
0-200.00%
</t>
        </r>
      </text>
    </comment>
    <comment ref="P38" authorId="0" shapeId="0" xr:uid="{1E5480C0-A2B9-4CC1-945F-48458F9D265F}">
      <text>
        <r>
          <rPr>
            <sz val="9"/>
            <color indexed="81"/>
            <rFont val="Tahoma"/>
            <family val="2"/>
          </rPr>
          <t>error signal can deviate this much % for P08.14 time before drive issues fault
1-50.0 %</t>
        </r>
      </text>
    </comment>
    <comment ref="C39" authorId="0" shapeId="0" xr:uid="{044CCC66-F6D3-4298-82E4-F565B218A7D5}">
      <text>
        <r>
          <rPr>
            <sz val="9"/>
            <color indexed="81"/>
            <rFont val="Tahoma"/>
            <charset val="1"/>
          </rPr>
          <t xml:space="preserve">
Limits Output to
Max Oper Freq P01.00 x P08.05 %</t>
        </r>
      </text>
    </comment>
    <comment ref="G39" authorId="0" shapeId="0" xr:uid="{EE17305A-29AB-4383-AD15-ECA599F852A0}">
      <text>
        <r>
          <rPr>
            <sz val="9"/>
            <color indexed="81"/>
            <rFont val="Tahoma"/>
            <charset val="1"/>
          </rPr>
          <t>What to do when a 4-20mA fault is detected (see P08.08)
0: Warn and continue
1: Fault, ramp to stop
2: Fault and coast to stop
3: Warn and operat at last freq</t>
        </r>
      </text>
    </comment>
    <comment ref="L39" authorId="0" shapeId="0" xr:uid="{1AC6E1DB-CF66-49E0-9139-3C1F83210A1A}">
      <text>
        <r>
          <rPr>
            <b/>
            <sz val="9"/>
            <color indexed="81"/>
            <rFont val="Tahoma"/>
            <family val="2"/>
          </rPr>
          <t xml:space="preserve">P08.11 Wake Freq
</t>
        </r>
        <r>
          <rPr>
            <sz val="9"/>
            <color indexed="81"/>
            <rFont val="Tahoma"/>
            <family val="2"/>
          </rPr>
          <t xml:space="preserve">Can be Freq or Hz, depending on P08.18
0-599.0 HZ
0-200.00%
</t>
        </r>
      </text>
    </comment>
    <comment ref="P39" authorId="0" shapeId="0" xr:uid="{D63C6B71-6473-41A5-BE6C-B50CB160512D}">
      <text>
        <r>
          <rPr>
            <sz val="9"/>
            <color indexed="81"/>
            <rFont val="Tahoma"/>
            <family val="2"/>
          </rPr>
          <t>Amount of time error signal can be out of bounds
0-300.00 sec</t>
        </r>
      </text>
    </comment>
    <comment ref="C40" authorId="0" shapeId="0" xr:uid="{68FBAA70-127B-4385-BD91-1A027845FE0E}">
      <text>
        <r>
          <rPr>
            <sz val="9"/>
            <color indexed="81"/>
            <rFont val="Tahoma"/>
            <family val="2"/>
          </rPr>
          <t>You can tweak CO using either a value or an analog input
0: Value in P08.17
1: Analog input</t>
        </r>
      </text>
    </comment>
    <comment ref="G40" authorId="0" shapeId="0" xr:uid="{9231C617-DA5B-4B7E-9DD5-2E373DFDC181}">
      <text>
        <r>
          <rPr>
            <sz val="9"/>
            <color indexed="81"/>
            <rFont val="Tahoma"/>
            <charset val="1"/>
          </rPr>
          <t xml:space="preserve">
This is where coms writes PV, can be +/- 200%</t>
        </r>
      </text>
    </comment>
    <comment ref="L40" authorId="0" shapeId="0" xr:uid="{3E32578B-F4A6-4269-902F-7CE92D1A0EB0}">
      <text>
        <r>
          <rPr>
            <b/>
            <sz val="9"/>
            <color indexed="81"/>
            <rFont val="Tahoma"/>
            <family val="2"/>
          </rPr>
          <t xml:space="preserve">P08.12 Sleep Time
</t>
        </r>
        <r>
          <rPr>
            <sz val="9"/>
            <color indexed="81"/>
            <rFont val="Tahoma"/>
            <family val="2"/>
          </rPr>
          <t xml:space="preserve">Sleep Duration
</t>
        </r>
      </text>
    </comment>
    <comment ref="C41" authorId="0" shapeId="0" xr:uid="{F96975D2-0F21-466E-9C5F-7B1BA5737E8A}">
      <text>
        <r>
          <rPr>
            <b/>
            <sz val="9"/>
            <color indexed="81"/>
            <rFont val="Tahoma"/>
            <family val="2"/>
          </rPr>
          <t xml:space="preserve">CO Comp Value
</t>
        </r>
        <r>
          <rPr>
            <sz val="9"/>
            <color indexed="81"/>
            <rFont val="Tahoma"/>
            <family val="2"/>
          </rPr>
          <t>-100-100%
Modify CO by:
Max PID Target Value)P01.00) * P08.17</t>
        </r>
      </text>
    </comment>
    <comment ref="G41" authorId="0" shapeId="0" xr:uid="{2D47E3F7-F0E1-4AD8-8F58-7DE5BA9A7432}">
      <text>
        <r>
          <rPr>
            <sz val="9"/>
            <color indexed="81"/>
            <rFont val="Tahoma"/>
            <charset val="1"/>
          </rPr>
          <t>Feedback Fiter Time (s)</t>
        </r>
      </text>
    </comment>
    <comment ref="L41" authorId="0" shapeId="0" xr:uid="{72B2C70D-EE4A-4F74-93BF-0D021C862843}">
      <text>
        <r>
          <rPr>
            <sz val="9"/>
            <color indexed="81"/>
            <rFont val="Tahoma"/>
            <family val="2"/>
          </rPr>
          <t>0: Monitor CO Hz
1: Monitor PV %</t>
        </r>
      </text>
    </comment>
    <comment ref="P41" authorId="0" shapeId="0" xr:uid="{778202E9-D632-47B5-A645-6C0F761B54E2}">
      <text>
        <r>
          <rPr>
            <sz val="9"/>
            <color indexed="81"/>
            <rFont val="Tahoma"/>
            <family val="2"/>
          </rPr>
          <t>Limits how far a reverese command can go. Sometimes a little reverese is ok ...</t>
        </r>
      </text>
    </comment>
    <comment ref="G42" authorId="0" shapeId="0" xr:uid="{81749BA3-E1A2-4A18-8AF3-534296D08546}">
      <text>
        <r>
          <rPr>
            <sz val="9"/>
            <color indexed="81"/>
            <rFont val="Tahoma"/>
            <family val="2"/>
          </rPr>
          <t xml:space="preserve">
Allows you to automatically ramp up to close to where you want to be then releases to regular PID.</t>
        </r>
      </text>
    </comment>
    <comment ref="L42" authorId="0" shapeId="0" xr:uid="{A44C2DAF-67C6-44B8-9624-DB79B2856968}">
      <text>
        <r>
          <rPr>
            <sz val="9"/>
            <color indexed="81"/>
            <rFont val="Tahoma"/>
            <family val="2"/>
          </rPr>
          <t>Integral as been accumulating during sleep and can get quite large. This limits the accumulation so PID can re-start faster after sleep.
P01.00 x P08.19%</t>
        </r>
      </text>
    </comment>
    <comment ref="P42" authorId="0" shapeId="0" xr:uid="{1C8F5D5E-5CBD-4F2B-A098-3429501B4445}">
      <text>
        <r>
          <rPr>
            <sz val="9"/>
            <color indexed="81"/>
            <rFont val="Tahoma"/>
            <family val="2"/>
          </rPr>
          <t>PID output has to change by this amount before it will update the final output. Think of it as a hysteresis thing.</t>
        </r>
      </text>
    </comment>
    <comment ref="L43" authorId="0" shapeId="0" xr:uid="{946B32F8-43FB-43EE-83B6-B8DBF9E04591}">
      <text>
        <r>
          <rPr>
            <sz val="9"/>
            <color indexed="81"/>
            <rFont val="Tahoma"/>
            <family val="2"/>
          </rPr>
          <t>Adds hysteresis so noise doesn't cause wake/sleep/wake/sleep bouncing back and forth. See diagram in user manual
0-600 secs</t>
        </r>
      </text>
    </comment>
    <comment ref="C44" authorId="0" shapeId="0" xr:uid="{147866E7-F2BF-437C-AC71-5A7CE1E7143C}">
      <text>
        <r>
          <rPr>
            <sz val="9"/>
            <color indexed="81"/>
            <rFont val="Tahoma"/>
            <family val="2"/>
          </rPr>
          <t>This is where Coms puts Setpoint</t>
        </r>
      </text>
    </comment>
    <comment ref="L44" authorId="0" shapeId="0" xr:uid="{2ED800F1-0B1F-42D0-B040-835C56856950}">
      <text>
        <r>
          <rPr>
            <sz val="9"/>
            <color indexed="81"/>
            <rFont val="Tahoma"/>
            <family val="2"/>
          </rPr>
          <t>PID can automatically switch between two diiferent sets of PID coefficients</t>
        </r>
      </text>
    </comment>
    <comment ref="P44" authorId="0" shapeId="0" xr:uid="{6BA45495-CE6A-41F5-8DE7-642B580D09CB}">
      <text>
        <r>
          <rPr>
            <sz val="9"/>
            <color indexed="81"/>
            <rFont val="Tahoma"/>
            <family val="2"/>
          </rPr>
          <t>Limits if Ouput can reverese for a short period after startup.
Depends on P08.21</t>
        </r>
      </text>
    </comment>
    <comment ref="C45" authorId="0" shapeId="0" xr:uid="{3A52D6CD-F775-4F77-B7FE-5B44C1BB4C28}">
      <text>
        <r>
          <rPr>
            <sz val="9"/>
            <color indexed="81"/>
            <rFont val="Tahoma"/>
            <family val="2"/>
          </rPr>
          <t>You can specify an acel/decel ramp for th setpoint.  This is important when the SP is being controlled by coms or multi-setpoint so you don't get a suden jump in SP value.</t>
        </r>
      </text>
    </comment>
    <comment ref="L45" authorId="0" shapeId="0" xr:uid="{AACDCB01-FD4E-43F2-A79C-6166AC197C56}">
      <text>
        <r>
          <rPr>
            <sz val="9"/>
            <color indexed="81"/>
            <rFont val="Tahoma"/>
            <family val="2"/>
          </rPr>
          <t>0: No Switching
1: Auto switch based on ouput frequency (CO)
2: auto switch based on deviation (error)</t>
        </r>
      </text>
    </comment>
  </commentList>
</comments>
</file>

<file path=xl/sharedStrings.xml><?xml version="1.0" encoding="utf-8"?>
<sst xmlns="http://schemas.openxmlformats.org/spreadsheetml/2006/main" count="809" uniqueCount="217">
  <si>
    <t>Sleep Mode</t>
  </si>
  <si>
    <t>AI1 Offset (%)</t>
  </si>
  <si>
    <t>AI1 Filter (Sec)</t>
  </si>
  <si>
    <t>Motor:</t>
  </si>
  <si>
    <t>STUFF NOT USED IN OUR DEMO</t>
  </si>
  <si>
    <t>SP</t>
  </si>
  <si>
    <t>Bumpless</t>
  </si>
  <si>
    <t>PV</t>
  </si>
  <si>
    <t>CO</t>
  </si>
  <si>
    <t>SP Source</t>
  </si>
  <si>
    <t>r.o.</t>
  </si>
  <si>
    <t>Rated Speed (rpm)</t>
  </si>
  <si>
    <t>AI1 = PV</t>
  </si>
  <si>
    <t>Drive Control:</t>
  </si>
  <si>
    <t>Display:</t>
  </si>
  <si>
    <t>P08.01 (P)</t>
  </si>
  <si>
    <t>P08.02 (I)</t>
  </si>
  <si>
    <t>P08.04</t>
  </si>
  <si>
    <t>Intergral Limit</t>
  </si>
  <si>
    <t>P08.05</t>
  </si>
  <si>
    <t>P08.06</t>
  </si>
  <si>
    <t>PV value from coms</t>
  </si>
  <si>
    <t xml:space="preserve">  CO Limit</t>
  </si>
  <si>
    <t>P08.07</t>
  </si>
  <si>
    <t xml:space="preserve">  CO Delay</t>
  </si>
  <si>
    <r>
      <t xml:space="preserve">P08.03 </t>
    </r>
    <r>
      <rPr>
        <sz val="10"/>
        <color theme="1"/>
        <rFont val="Calibri"/>
        <family val="2"/>
        <scheme val="minor"/>
      </rPr>
      <t>(D)</t>
    </r>
  </si>
  <si>
    <t>4-20mA Det Time</t>
  </si>
  <si>
    <t>P08.08</t>
  </si>
  <si>
    <t>P08.09</t>
  </si>
  <si>
    <t>4-20mA Fault Treatment</t>
  </si>
  <si>
    <t>P08.10</t>
  </si>
  <si>
    <t>P08.11</t>
  </si>
  <si>
    <t>P08.12</t>
  </si>
  <si>
    <t>Sleep Time</t>
  </si>
  <si>
    <t>Sleep Freq or %</t>
  </si>
  <si>
    <t>Wake Freq or %</t>
  </si>
  <si>
    <t>error deviation</t>
  </si>
  <si>
    <t>P08.13</t>
  </si>
  <si>
    <t>P08.14</t>
  </si>
  <si>
    <t>PID Feedback error deviation level</t>
  </si>
  <si>
    <t>PID Feedback error deviation time</t>
  </si>
  <si>
    <t>P08.16</t>
  </si>
  <si>
    <t>CO Comp Type</t>
  </si>
  <si>
    <t>CO Comp Value</t>
  </si>
  <si>
    <t>P08.17</t>
  </si>
  <si>
    <t>P08.18</t>
  </si>
  <si>
    <t>Sleep Function</t>
  </si>
  <si>
    <t>P08.19</t>
  </si>
  <si>
    <t>Wake Integral Limit</t>
  </si>
  <si>
    <t>P08.20</t>
  </si>
  <si>
    <t>PID Mode</t>
  </si>
  <si>
    <t>P08.00</t>
  </si>
  <si>
    <t>P08.21</t>
  </si>
  <si>
    <t>Direction Limit</t>
  </si>
  <si>
    <t>P08.22</t>
  </si>
  <si>
    <t>Wake up delay time</t>
  </si>
  <si>
    <t>P08.23</t>
  </si>
  <si>
    <t>PID Ctrl</t>
  </si>
  <si>
    <t>P08.26</t>
  </si>
  <si>
    <t>P08.27</t>
  </si>
  <si>
    <t>P08.65</t>
  </si>
  <si>
    <t>P08.66</t>
  </si>
  <si>
    <t>PID Target Value (SP) setting</t>
  </si>
  <si>
    <t>P08.67</t>
  </si>
  <si>
    <t>Limit reverese frequency, % of P01.00</t>
  </si>
  <si>
    <t>Extras …</t>
  </si>
  <si>
    <t>P08.68</t>
  </si>
  <si>
    <t>PID deviation limit</t>
  </si>
  <si>
    <t>P08.69</t>
  </si>
  <si>
    <t>Integral Separation Level</t>
  </si>
  <si>
    <t>Smat Start</t>
  </si>
  <si>
    <t>P08.70</t>
  </si>
  <si>
    <t>P08.71</t>
  </si>
  <si>
    <t>P08.72</t>
  </si>
  <si>
    <t>Smart Start accel time (S)</t>
  </si>
  <si>
    <t>Smart Start Freq (Hz)</t>
  </si>
  <si>
    <t>Smart Start level (%)</t>
  </si>
  <si>
    <t>PID Target Value or PID command</t>
  </si>
  <si>
    <t>PID Function Disable</t>
  </si>
  <si>
    <t>Deviation</t>
  </si>
  <si>
    <t>frequency command</t>
  </si>
  <si>
    <t>Feedback Signal</t>
  </si>
  <si>
    <t xml:space="preserve">(SP) Setpoint </t>
  </si>
  <si>
    <t>error</t>
  </si>
  <si>
    <t>(CO) Control Output</t>
  </si>
  <si>
    <t xml:space="preserve">(PV) Process Variable </t>
  </si>
  <si>
    <t>(MAN) Man Mode</t>
  </si>
  <si>
    <t>GS20 Terminology</t>
  </si>
  <si>
    <t>Industry Terms</t>
  </si>
  <si>
    <t>PID2 Parameters</t>
  </si>
  <si>
    <t>P08.75</t>
  </si>
  <si>
    <t>When to switch</t>
  </si>
  <si>
    <t>P08.76</t>
  </si>
  <si>
    <t>P08.77</t>
  </si>
  <si>
    <t>Switch Deviation 2</t>
  </si>
  <si>
    <t>Switch Deviation 1</t>
  </si>
  <si>
    <t>P08.78</t>
  </si>
  <si>
    <t>Allowed Reverse runing time after startup</t>
  </si>
  <si>
    <t>P01.12</t>
  </si>
  <si>
    <t>P01.13</t>
  </si>
  <si>
    <t>P01.00</t>
  </si>
  <si>
    <t>P01.07</t>
  </si>
  <si>
    <t>P05.01</t>
  </si>
  <si>
    <t>P05.02</t>
  </si>
  <si>
    <t>p05.03</t>
  </si>
  <si>
    <t>Motor1: Power</t>
  </si>
  <si>
    <t>P05.04</t>
  </si>
  <si>
    <t>Motor1: Poles</t>
  </si>
  <si>
    <t>Color Code:</t>
  </si>
  <si>
    <t>PV Source &amp; FWD/REV Acting</t>
  </si>
  <si>
    <t>PV  Conditioning (using AI1):</t>
  </si>
  <si>
    <t>AUTO</t>
  </si>
  <si>
    <t>REM (Remote)</t>
  </si>
  <si>
    <t>HAND</t>
  </si>
  <si>
    <t>LOC (Local)</t>
  </si>
  <si>
    <t>P00.21</t>
  </si>
  <si>
    <t>P00.20</t>
  </si>
  <si>
    <t>P02.03</t>
  </si>
  <si>
    <t>DI1:RUN/STOP, DI2:FWD/REV</t>
  </si>
  <si>
    <t>P02.00</t>
  </si>
  <si>
    <t xml:space="preserve">   P</t>
  </si>
  <si>
    <t xml:space="preserve">   I</t>
  </si>
  <si>
    <t xml:space="preserve">   D</t>
  </si>
  <si>
    <t>Acceleration (Sec)</t>
  </si>
  <si>
    <t>Decel (Sec)</t>
  </si>
  <si>
    <t>Motor1: Max Freq (Hz)</t>
  </si>
  <si>
    <t>Motor1: Min Freq (Hz)</t>
  </si>
  <si>
    <t>Output Scaling</t>
  </si>
  <si>
    <t>SP Accel/Decel</t>
  </si>
  <si>
    <t>P03.00</t>
  </si>
  <si>
    <t>P03.03</t>
  </si>
  <si>
    <t>P03.11</t>
  </si>
  <si>
    <t>AI1 Gain (%)</t>
  </si>
  <si>
    <t>P03.15</t>
  </si>
  <si>
    <t>P00.30</t>
  </si>
  <si>
    <t>Motor1: FLA</t>
  </si>
  <si>
    <t>P00.02</t>
  </si>
  <si>
    <t xml:space="preserve">Reset Drive Params </t>
  </si>
  <si>
    <t>P00.04</t>
  </si>
  <si>
    <t>User Display: PV (%)</t>
  </si>
  <si>
    <t>Missing:</t>
  </si>
  <si>
    <t>Ability to set sample time</t>
  </si>
  <si>
    <t>Consistent terminology</t>
  </si>
  <si>
    <t>PV Min/Max (must do in %)</t>
  </si>
  <si>
    <t>Simple Man/Auto switching</t>
  </si>
  <si>
    <t>P02.04</t>
  </si>
  <si>
    <t>DI4: Auto/Man</t>
  </si>
  <si>
    <t>Forward/Reverse acting vs positive negative</t>
  </si>
  <si>
    <t>DI3: LOC/REM</t>
  </si>
  <si>
    <t>P00.31</t>
  </si>
  <si>
    <t>LOCAL Freq Source (POT)</t>
  </si>
  <si>
    <t>REMOTE Freq Source (PID)</t>
  </si>
  <si>
    <t>REMOTE Run/Stop Source (DI)</t>
  </si>
  <si>
    <t>LOCAL Run/Stop Source (DI)</t>
  </si>
  <si>
    <t>P00.29</t>
  </si>
  <si>
    <t>LOC/REM Operation</t>
  </si>
  <si>
    <t>Good!</t>
  </si>
  <si>
    <t>Value?</t>
  </si>
  <si>
    <t>Default</t>
  </si>
  <si>
    <t xml:space="preserve">PID FBK SEL     </t>
  </si>
  <si>
    <t xml:space="preserve">P Gain of PID   </t>
  </si>
  <si>
    <t xml:space="preserve">I Gain of PID   </t>
  </si>
  <si>
    <t xml:space="preserve">D Gain of PID   </t>
  </si>
  <si>
    <t xml:space="preserve">Up Limit for I  </t>
  </si>
  <si>
    <t xml:space="preserve">PID Out-Limit % </t>
  </si>
  <si>
    <t xml:space="preserve">PID Fbk Value   </t>
  </si>
  <si>
    <t xml:space="preserve">PID Out-Filter  </t>
  </si>
  <si>
    <t xml:space="preserve">FBK Detect Time </t>
  </si>
  <si>
    <t xml:space="preserve">PID FBK Loss    </t>
  </si>
  <si>
    <t xml:space="preserve">Sleep Point     </t>
  </si>
  <si>
    <t xml:space="preserve">Wake Point      </t>
  </si>
  <si>
    <t xml:space="preserve">Sleep Time      </t>
  </si>
  <si>
    <t xml:space="preserve">PID DEV. Level  </t>
  </si>
  <si>
    <t xml:space="preserve">PID DEV. Time   </t>
  </si>
  <si>
    <t xml:space="preserve">PID FBK Filter  </t>
  </si>
  <si>
    <t xml:space="preserve">PID Offset Way  </t>
  </si>
  <si>
    <t xml:space="preserve">PID Offset      </t>
  </si>
  <si>
    <t xml:space="preserve">Source of Sleep </t>
  </si>
  <si>
    <t>I Limit for Wake</t>
  </si>
  <si>
    <t xml:space="preserve">PID Mode        </t>
  </si>
  <si>
    <t xml:space="preserve">Wake Delay Time </t>
  </si>
  <si>
    <t xml:space="preserve">PID CTRL BIT    </t>
  </si>
  <si>
    <t>PID Neg.OutLmit%</t>
  </si>
  <si>
    <t xml:space="preserve">PID Cmd ACC/DEC </t>
  </si>
  <si>
    <t xml:space="preserve">PID Base SEL    </t>
  </si>
  <si>
    <t xml:space="preserve">P Gain2 of PID  </t>
  </si>
  <si>
    <t xml:space="preserve">I Gain2 of PID  </t>
  </si>
  <si>
    <t xml:space="preserve">D Gain2 of PID  </t>
  </si>
  <si>
    <t xml:space="preserve">PID REF SEL     </t>
  </si>
  <si>
    <t xml:space="preserve">PID REF%        </t>
  </si>
  <si>
    <t xml:space="preserve">AUX PID REV MAX </t>
  </si>
  <si>
    <t xml:space="preserve">PID Hold By Err </t>
  </si>
  <si>
    <t xml:space="preserve">I GAIN Disable  </t>
  </si>
  <si>
    <t>PID Enable Level</t>
  </si>
  <si>
    <t>Smart Start Freq</t>
  </si>
  <si>
    <t xml:space="preserve">Smsrt Start Acc </t>
  </si>
  <si>
    <t xml:space="preserve">PID Gain2 Sel   </t>
  </si>
  <si>
    <t xml:space="preserve">PID Gain2 Err1  </t>
  </si>
  <si>
    <t xml:space="preserve">PID Gain2 Err2  </t>
  </si>
  <si>
    <t xml:space="preserve">Rev After Start </t>
  </si>
  <si>
    <t>PID Parameters</t>
  </si>
  <si>
    <t>Related Parameters</t>
  </si>
  <si>
    <t>P05.03</t>
  </si>
  <si>
    <t>Factory Reset:</t>
  </si>
  <si>
    <t>Drive:</t>
  </si>
  <si>
    <t>User Display</t>
  </si>
  <si>
    <t>Diection Limit</t>
  </si>
  <si>
    <t>P08.01</t>
  </si>
  <si>
    <t>P08.02</t>
  </si>
  <si>
    <t>P08.03</t>
  </si>
  <si>
    <t>P08.P08</t>
  </si>
  <si>
    <t>P08.15</t>
  </si>
  <si>
    <t>P08.29</t>
  </si>
  <si>
    <t>P08.31</t>
  </si>
  <si>
    <t>P08.32</t>
  </si>
  <si>
    <t>P08.33</t>
  </si>
  <si>
    <t>PID FB 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</si>
</sst>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sz val="9"/>
      <color indexed="81"/>
      <name val="Tahoma"/>
      <charset val="1"/>
    </font>
    <font>
      <b/>
      <sz val="9"/>
      <color indexed="81"/>
      <name val="Tahoma"/>
      <family val="2"/>
    </font>
    <font>
      <sz val="9"/>
      <color indexed="81"/>
      <name val="Tahoma"/>
      <family val="2"/>
    </font>
    <font>
      <sz val="10"/>
      <color theme="1"/>
      <name val="Calibri"/>
      <family val="2"/>
      <scheme val="minor"/>
    </font>
    <font>
      <sz val="11"/>
      <color theme="0"/>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66FFFF"/>
        <bgColor indexed="64"/>
      </patternFill>
    </fill>
    <fill>
      <patternFill patternType="solid">
        <fgColor theme="1"/>
        <bgColor indexed="64"/>
      </patternFill>
    </fill>
    <fill>
      <patternFill patternType="solid">
        <fgColor theme="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8">
    <xf numFmtId="0" fontId="0" fillId="0" borderId="0" xfId="0"/>
    <xf numFmtId="0" fontId="0" fillId="0" borderId="1" xfId="0" applyBorder="1" applyAlignment="1">
      <alignment horizontal="right"/>
    </xf>
    <xf numFmtId="0" fontId="0" fillId="0" borderId="0" xfId="0" applyBorder="1"/>
    <xf numFmtId="0" fontId="0" fillId="0" borderId="2" xfId="0" applyBorder="1" applyAlignment="1">
      <alignment horizontal="right"/>
    </xf>
    <xf numFmtId="0" fontId="0" fillId="0" borderId="0" xfId="0" applyAlignment="1">
      <alignment horizontal="center"/>
    </xf>
    <xf numFmtId="0" fontId="0" fillId="0" borderId="2" xfId="0" applyBorder="1" applyAlignment="1">
      <alignment horizontal="center"/>
    </xf>
    <xf numFmtId="0" fontId="2" fillId="0" borderId="0" xfId="0" applyFont="1"/>
    <xf numFmtId="0" fontId="0" fillId="0" borderId="2" xfId="0" applyFill="1" applyBorder="1" applyAlignment="1">
      <alignment horizontal="right"/>
    </xf>
    <xf numFmtId="0" fontId="2" fillId="0" borderId="0" xfId="0" applyFont="1" applyFill="1" applyBorder="1" applyAlignment="1">
      <alignment horizontal="left"/>
    </xf>
    <xf numFmtId="0" fontId="0" fillId="0" borderId="3" xfId="0" applyBorder="1" applyAlignment="1">
      <alignment horizontal="center"/>
    </xf>
    <xf numFmtId="0" fontId="0" fillId="0" borderId="1" xfId="0" applyBorder="1" applyAlignment="1"/>
    <xf numFmtId="0" fontId="0" fillId="0" borderId="0" xfId="0" applyAlignment="1"/>
    <xf numFmtId="0" fontId="0" fillId="4" borderId="0" xfId="0" applyFill="1"/>
    <xf numFmtId="0" fontId="0" fillId="4" borderId="0" xfId="0" applyFill="1" applyAlignment="1">
      <alignment horizontal="center"/>
    </xf>
    <xf numFmtId="0" fontId="1" fillId="4" borderId="0" xfId="0" applyFont="1" applyFill="1"/>
    <xf numFmtId="0" fontId="0" fillId="2" borderId="2" xfId="0" applyFill="1" applyBorder="1" applyAlignment="1">
      <alignment horizontal="right"/>
    </xf>
    <xf numFmtId="0" fontId="0" fillId="6" borderId="2" xfId="0" applyFill="1" applyBorder="1" applyAlignment="1">
      <alignment horizontal="center"/>
    </xf>
    <xf numFmtId="0" fontId="0" fillId="6" borderId="1" xfId="0" applyFill="1" applyBorder="1" applyAlignment="1"/>
    <xf numFmtId="0" fontId="0" fillId="0" borderId="2" xfId="0" applyBorder="1"/>
    <xf numFmtId="0" fontId="0" fillId="0" borderId="1" xfId="0" applyBorder="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0" fontId="0" fillId="2" borderId="5" xfId="0" applyFill="1" applyBorder="1" applyAlignment="1">
      <alignment horizontal="right"/>
    </xf>
    <xf numFmtId="0" fontId="0" fillId="0" borderId="6" xfId="0" applyFill="1" applyBorder="1" applyAlignment="1">
      <alignment horizontal="right"/>
    </xf>
    <xf numFmtId="0" fontId="0" fillId="0" borderId="0" xfId="0" applyFill="1" applyBorder="1"/>
    <xf numFmtId="0" fontId="2" fillId="2" borderId="0" xfId="0" applyFont="1" applyFill="1" applyBorder="1" applyAlignment="1">
      <alignment horizontal="left"/>
    </xf>
    <xf numFmtId="0" fontId="0" fillId="0" borderId="0" xfId="0" applyFont="1"/>
    <xf numFmtId="0" fontId="0" fillId="0" borderId="1" xfId="0" applyFont="1" applyFill="1" applyBorder="1" applyAlignment="1">
      <alignment horizontal="right"/>
    </xf>
    <xf numFmtId="0" fontId="0" fillId="6" borderId="1" xfId="0" applyFont="1" applyFill="1" applyBorder="1" applyAlignment="1">
      <alignment horizontal="right"/>
    </xf>
    <xf numFmtId="0" fontId="0" fillId="3" borderId="9" xfId="0" applyFill="1" applyBorder="1" applyAlignment="1">
      <alignment horizontal="center"/>
    </xf>
    <xf numFmtId="0" fontId="2" fillId="0" borderId="0" xfId="0" applyFont="1" applyBorder="1"/>
    <xf numFmtId="0" fontId="0" fillId="0" borderId="7" xfId="0" applyBorder="1" applyAlignment="1">
      <alignment horizontal="center"/>
    </xf>
    <xf numFmtId="0" fontId="0" fillId="5" borderId="8" xfId="0" applyFill="1" applyBorder="1" applyAlignment="1">
      <alignment horizontal="center"/>
    </xf>
    <xf numFmtId="0" fontId="0" fillId="6" borderId="8" xfId="0" applyFill="1" applyBorder="1" applyAlignment="1">
      <alignment horizontal="center"/>
    </xf>
    <xf numFmtId="0" fontId="0" fillId="0" borderId="0" xfId="0" applyAlignment="1">
      <alignment horizontal="left"/>
    </xf>
    <xf numFmtId="0" fontId="8" fillId="0" borderId="0" xfId="0" applyNumberFormat="1" applyFont="1" applyAlignment="1">
      <alignment horizontal="center" vertical="center"/>
    </xf>
    <xf numFmtId="0" fontId="2" fillId="0" borderId="2" xfId="0" applyFont="1" applyBorder="1"/>
    <xf numFmtId="0" fontId="0" fillId="7" borderId="10" xfId="0" applyFill="1" applyBorder="1" applyAlignment="1">
      <alignment horizontal="center"/>
    </xf>
    <xf numFmtId="0" fontId="8" fillId="6" borderId="2" xfId="0" applyNumberFormat="1" applyFont="1" applyFill="1" applyBorder="1" applyAlignment="1">
      <alignment horizontal="center" vertical="center"/>
    </xf>
    <xf numFmtId="0" fontId="8" fillId="8" borderId="2" xfId="0" applyNumberFormat="1" applyFont="1" applyFill="1" applyBorder="1" applyAlignment="1">
      <alignment horizontal="center" vertical="center"/>
    </xf>
    <xf numFmtId="0" fontId="0" fillId="0" borderId="2" xfId="0" quotePrefix="1" applyBorder="1"/>
    <xf numFmtId="0" fontId="7" fillId="7" borderId="2" xfId="0" applyFont="1" applyFill="1" applyBorder="1"/>
    <xf numFmtId="0" fontId="1" fillId="7" borderId="2" xfId="0" applyFont="1" applyFill="1" applyBorder="1"/>
    <xf numFmtId="0" fontId="7" fillId="7" borderId="2" xfId="0" applyFont="1" applyFill="1" applyBorder="1" applyAlignment="1">
      <alignment horizontal="center"/>
    </xf>
    <xf numFmtId="0" fontId="1" fillId="7" borderId="2" xfId="0" applyFont="1" applyFill="1" applyBorder="1" applyAlignment="1">
      <alignment horizontal="left"/>
    </xf>
    <xf numFmtId="0" fontId="0" fillId="0" borderId="4" xfId="0" applyBorder="1" applyAlignment="1">
      <alignment horizontal="center"/>
    </xf>
    <xf numFmtId="0" fontId="0" fillId="0" borderId="11" xfId="0" applyBorder="1"/>
    <xf numFmtId="0" fontId="0" fillId="0" borderId="2" xfId="0" applyBorder="1" applyAlignment="1"/>
  </cellXfs>
  <cellStyles count="1">
    <cellStyle name="Normal" xfId="0" builtinId="0"/>
  </cellStyles>
  <dxfs count="111">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colors>
    <mruColors>
      <color rgb="FF66FFFF"/>
      <color rgb="FF4A92CE"/>
      <color rgb="FF3481C0"/>
      <color rgb="FF66FF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12</xdr:col>
      <xdr:colOff>20410</xdr:colOff>
      <xdr:row>6</xdr:row>
      <xdr:rowOff>180294</xdr:rowOff>
    </xdr:from>
    <xdr:to>
      <xdr:col>13</xdr:col>
      <xdr:colOff>10886</xdr:colOff>
      <xdr:row>9</xdr:row>
      <xdr:rowOff>132670</xdr:rowOff>
    </xdr:to>
    <xdr:sp macro="" textlink="">
      <xdr:nvSpPr>
        <xdr:cNvPr id="2" name="Arc 1">
          <a:extLst>
            <a:ext uri="{FF2B5EF4-FFF2-40B4-BE49-F238E27FC236}">
              <a16:creationId xmlns:a16="http://schemas.microsoft.com/office/drawing/2014/main" id="{00000000-0008-0000-0100-000002000000}"/>
            </a:ext>
          </a:extLst>
        </xdr:cNvPr>
        <xdr:cNvSpPr/>
      </xdr:nvSpPr>
      <xdr:spPr>
        <a:xfrm>
          <a:off x="7327446" y="1534205"/>
          <a:ext cx="599395" cy="534081"/>
        </a:xfrm>
        <a:prstGeom prst="arc">
          <a:avLst>
            <a:gd name="adj1" fmla="val 10722220"/>
            <a:gd name="adj2" fmla="val 16084526"/>
          </a:avLst>
        </a:prstGeom>
        <a:ln w="19050">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68651</xdr:colOff>
      <xdr:row>7</xdr:row>
      <xdr:rowOff>67753</xdr:rowOff>
    </xdr:from>
    <xdr:to>
      <xdr:col>2</xdr:col>
      <xdr:colOff>460614</xdr:colOff>
      <xdr:row>9</xdr:row>
      <xdr:rowOff>115379</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678251" y="1648903"/>
          <a:ext cx="1001563" cy="4381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SP</a:t>
          </a:r>
          <a:endParaRPr lang="en-US" sz="1100" b="1"/>
        </a:p>
      </xdr:txBody>
    </xdr:sp>
    <xdr:clientData/>
  </xdr:twoCellAnchor>
  <xdr:twoCellAnchor>
    <xdr:from>
      <xdr:col>14</xdr:col>
      <xdr:colOff>104056</xdr:colOff>
      <xdr:row>13</xdr:row>
      <xdr:rowOff>74582</xdr:rowOff>
    </xdr:from>
    <xdr:to>
      <xdr:col>15</xdr:col>
      <xdr:colOff>496018</xdr:colOff>
      <xdr:row>15</xdr:row>
      <xdr:rowOff>122208</xdr:rowOff>
    </xdr:to>
    <xdr:sp macro="" textlink="">
      <xdr:nvSpPr>
        <xdr:cNvPr id="4" name="Rectangle: Rounded Corners 3">
          <a:extLst>
            <a:ext uri="{FF2B5EF4-FFF2-40B4-BE49-F238E27FC236}">
              <a16:creationId xmlns:a16="http://schemas.microsoft.com/office/drawing/2014/main" id="{00000000-0008-0000-0100-000004000000}"/>
            </a:ext>
          </a:extLst>
        </xdr:cNvPr>
        <xdr:cNvSpPr/>
      </xdr:nvSpPr>
      <xdr:spPr>
        <a:xfrm>
          <a:off x="7419256" y="2846357"/>
          <a:ext cx="1001562" cy="447676"/>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PV</a:t>
          </a:r>
          <a:endParaRPr lang="en-US" sz="1100" b="1"/>
        </a:p>
      </xdr:txBody>
    </xdr:sp>
    <xdr:clientData/>
  </xdr:twoCellAnchor>
  <xdr:twoCellAnchor>
    <xdr:from>
      <xdr:col>2</xdr:col>
      <xdr:colOff>460614</xdr:colOff>
      <xdr:row>8</xdr:row>
      <xdr:rowOff>91566</xdr:rowOff>
    </xdr:from>
    <xdr:to>
      <xdr:col>12</xdr:col>
      <xdr:colOff>27214</xdr:colOff>
      <xdr:row>8</xdr:row>
      <xdr:rowOff>91566</xdr:rowOff>
    </xdr:to>
    <xdr:cxnSp macro="">
      <xdr:nvCxnSpPr>
        <xdr:cNvPr id="5" name="Straight Connector 4">
          <a:extLst>
            <a:ext uri="{FF2B5EF4-FFF2-40B4-BE49-F238E27FC236}">
              <a16:creationId xmlns:a16="http://schemas.microsoft.com/office/drawing/2014/main" id="{00000000-0008-0000-0100-000005000000}"/>
            </a:ext>
          </a:extLst>
        </xdr:cNvPr>
        <xdr:cNvCxnSpPr>
          <a:stCxn id="3" idx="3"/>
        </xdr:cNvCxnSpPr>
      </xdr:nvCxnSpPr>
      <xdr:spPr>
        <a:xfrm>
          <a:off x="1678453" y="1836682"/>
          <a:ext cx="565579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326571</xdr:colOff>
      <xdr:row>8</xdr:row>
      <xdr:rowOff>94980</xdr:rowOff>
    </xdr:from>
    <xdr:to>
      <xdr:col>14</xdr:col>
      <xdr:colOff>59126</xdr:colOff>
      <xdr:row>8</xdr:row>
      <xdr:rowOff>94980</xdr:rowOff>
    </xdr:to>
    <xdr:cxnSp macro="">
      <xdr:nvCxnSpPr>
        <xdr:cNvPr id="6" name="Straight Connector 5">
          <a:extLst>
            <a:ext uri="{FF2B5EF4-FFF2-40B4-BE49-F238E27FC236}">
              <a16:creationId xmlns:a16="http://schemas.microsoft.com/office/drawing/2014/main" id="{00000000-0008-0000-0100-000006000000}"/>
            </a:ext>
          </a:extLst>
        </xdr:cNvPr>
        <xdr:cNvCxnSpPr>
          <a:endCxn id="18" idx="1"/>
        </xdr:cNvCxnSpPr>
      </xdr:nvCxnSpPr>
      <xdr:spPr>
        <a:xfrm>
          <a:off x="7633607" y="1840096"/>
          <a:ext cx="950394"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14</xdr:row>
      <xdr:rowOff>98395</xdr:rowOff>
    </xdr:from>
    <xdr:to>
      <xdr:col>14</xdr:col>
      <xdr:colOff>104056</xdr:colOff>
      <xdr:row>14</xdr:row>
      <xdr:rowOff>98395</xdr:rowOff>
    </xdr:to>
    <xdr:cxnSp macro="">
      <xdr:nvCxnSpPr>
        <xdr:cNvPr id="7" name="Straight Connector 6">
          <a:extLst>
            <a:ext uri="{FF2B5EF4-FFF2-40B4-BE49-F238E27FC236}">
              <a16:creationId xmlns:a16="http://schemas.microsoft.com/office/drawing/2014/main" id="{00000000-0008-0000-0100-000007000000}"/>
            </a:ext>
          </a:extLst>
        </xdr:cNvPr>
        <xdr:cNvCxnSpPr>
          <a:endCxn id="4" idx="1"/>
        </xdr:cNvCxnSpPr>
      </xdr:nvCxnSpPr>
      <xdr:spPr>
        <a:xfrm>
          <a:off x="3629025" y="3051145"/>
          <a:ext cx="5009431"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598278</xdr:colOff>
      <xdr:row>9</xdr:row>
      <xdr:rowOff>123825</xdr:rowOff>
    </xdr:from>
    <xdr:to>
      <xdr:col>6</xdr:col>
      <xdr:colOff>10693</xdr:colOff>
      <xdr:row>14</xdr:row>
      <xdr:rowOff>88780</xdr:rowOff>
    </xdr:to>
    <xdr:cxnSp macro="">
      <xdr:nvCxnSpPr>
        <xdr:cNvPr id="8" name="Straight Arrow Connector 7">
          <a:extLst>
            <a:ext uri="{FF2B5EF4-FFF2-40B4-BE49-F238E27FC236}">
              <a16:creationId xmlns:a16="http://schemas.microsoft.com/office/drawing/2014/main" id="{00000000-0008-0000-0100-000008000000}"/>
            </a:ext>
          </a:extLst>
        </xdr:cNvPr>
        <xdr:cNvCxnSpPr>
          <a:endCxn id="9" idx="4"/>
        </xdr:cNvCxnSpPr>
      </xdr:nvCxnSpPr>
      <xdr:spPr>
        <a:xfrm flipV="1">
          <a:off x="3646278" y="2076450"/>
          <a:ext cx="22015" cy="965080"/>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397893</xdr:colOff>
      <xdr:row>7</xdr:row>
      <xdr:rowOff>57149</xdr:rowOff>
    </xdr:from>
    <xdr:to>
      <xdr:col>6</xdr:col>
      <xdr:colOff>234530</xdr:colOff>
      <xdr:row>9</xdr:row>
      <xdr:rowOff>123825</xdr:rowOff>
    </xdr:to>
    <xdr:sp macro="" textlink="">
      <xdr:nvSpPr>
        <xdr:cNvPr id="9" name="Oval 8">
          <a:extLst>
            <a:ext uri="{FF2B5EF4-FFF2-40B4-BE49-F238E27FC236}">
              <a16:creationId xmlns:a16="http://schemas.microsoft.com/office/drawing/2014/main" id="{00000000-0008-0000-0100-000009000000}"/>
            </a:ext>
          </a:extLst>
        </xdr:cNvPr>
        <xdr:cNvSpPr/>
      </xdr:nvSpPr>
      <xdr:spPr>
        <a:xfrm>
          <a:off x="3445893" y="1628774"/>
          <a:ext cx="446237" cy="4476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147690</xdr:colOff>
      <xdr:row>6</xdr:row>
      <xdr:rowOff>120873</xdr:rowOff>
    </xdr:from>
    <xdr:ext cx="299634" cy="374141"/>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3195690" y="1492473"/>
          <a:ext cx="29963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t>
          </a:r>
        </a:p>
      </xdr:txBody>
    </xdr:sp>
    <xdr:clientData/>
  </xdr:oneCellAnchor>
  <xdr:oneCellAnchor>
    <xdr:from>
      <xdr:col>5</xdr:col>
      <xdr:colOff>318421</xdr:colOff>
      <xdr:row>9</xdr:row>
      <xdr:rowOff>35337</xdr:rowOff>
    </xdr:from>
    <xdr:ext cx="255326" cy="374141"/>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366421" y="1987962"/>
          <a:ext cx="25532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t>
          </a:r>
        </a:p>
      </xdr:txBody>
    </xdr:sp>
    <xdr:clientData/>
  </xdr:oneCellAnchor>
  <xdr:twoCellAnchor>
    <xdr:from>
      <xdr:col>7</xdr:col>
      <xdr:colOff>75481</xdr:colOff>
      <xdr:row>7</xdr:row>
      <xdr:rowOff>67213</xdr:rowOff>
    </xdr:from>
    <xdr:to>
      <xdr:col>8</xdr:col>
      <xdr:colOff>467443</xdr:colOff>
      <xdr:row>9</xdr:row>
      <xdr:rowOff>114839</xdr:rowOff>
    </xdr:to>
    <xdr:sp macro="" textlink="">
      <xdr:nvSpPr>
        <xdr:cNvPr id="12" name="Rectangle: Rounded Corners 11">
          <a:extLst>
            <a:ext uri="{FF2B5EF4-FFF2-40B4-BE49-F238E27FC236}">
              <a16:creationId xmlns:a16="http://schemas.microsoft.com/office/drawing/2014/main" id="{00000000-0008-0000-0100-00000C000000}"/>
            </a:ext>
          </a:extLst>
        </xdr:cNvPr>
        <xdr:cNvSpPr/>
      </xdr:nvSpPr>
      <xdr:spPr>
        <a:xfrm>
          <a:off x="4342681" y="1638838"/>
          <a:ext cx="1001562" cy="4286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PID</a:t>
          </a:r>
          <a:endParaRPr lang="en-US" sz="1100" b="1"/>
        </a:p>
      </xdr:txBody>
    </xdr:sp>
    <xdr:clientData/>
  </xdr:twoCellAnchor>
  <xdr:twoCellAnchor>
    <xdr:from>
      <xdr:col>12</xdr:col>
      <xdr:colOff>354941</xdr:colOff>
      <xdr:row>4</xdr:row>
      <xdr:rowOff>161925</xdr:rowOff>
    </xdr:from>
    <xdr:to>
      <xdr:col>12</xdr:col>
      <xdr:colOff>354941</xdr:colOff>
      <xdr:row>6</xdr:row>
      <xdr:rowOff>187098</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flipV="1">
          <a:off x="7661977" y="1114425"/>
          <a:ext cx="0" cy="42658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7</xdr:row>
      <xdr:rowOff>76200</xdr:rowOff>
    </xdr:from>
    <xdr:to>
      <xdr:col>12</xdr:col>
      <xdr:colOff>326906</xdr:colOff>
      <xdr:row>8</xdr:row>
      <xdr:rowOff>89320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H="1" flipV="1">
          <a:off x="7496175" y="1628775"/>
          <a:ext cx="145931" cy="20362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498315</xdr:colOff>
      <xdr:row>5</xdr:row>
      <xdr:rowOff>121412</xdr:rowOff>
    </xdr:from>
    <xdr:ext cx="47795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203915" y="1273937"/>
          <a:ext cx="4779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MAN</a:t>
          </a:r>
        </a:p>
      </xdr:txBody>
    </xdr:sp>
    <xdr:clientData/>
  </xdr:oneCellAnchor>
  <xdr:oneCellAnchor>
    <xdr:from>
      <xdr:col>11</xdr:col>
      <xdr:colOff>133491</xdr:colOff>
      <xdr:row>7</xdr:row>
      <xdr:rowOff>20950</xdr:rowOff>
    </xdr:from>
    <xdr:ext cx="518988"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6839091" y="1573525"/>
          <a:ext cx="5189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AUTO</a:t>
          </a:r>
        </a:p>
      </xdr:txBody>
    </xdr:sp>
    <xdr:clientData/>
  </xdr:oneCellAnchor>
  <xdr:twoCellAnchor>
    <xdr:from>
      <xdr:col>14</xdr:col>
      <xdr:colOff>59126</xdr:colOff>
      <xdr:row>7</xdr:row>
      <xdr:rowOff>75660</xdr:rowOff>
    </xdr:from>
    <xdr:to>
      <xdr:col>15</xdr:col>
      <xdr:colOff>451088</xdr:colOff>
      <xdr:row>9</xdr:row>
      <xdr:rowOff>114300</xdr:rowOff>
    </xdr:to>
    <xdr:sp macro="" textlink="">
      <xdr:nvSpPr>
        <xdr:cNvPr id="18" name="Rectangle: Rounded Corners 17">
          <a:extLst>
            <a:ext uri="{FF2B5EF4-FFF2-40B4-BE49-F238E27FC236}">
              <a16:creationId xmlns:a16="http://schemas.microsoft.com/office/drawing/2014/main" id="{00000000-0008-0000-0100-000012000000}"/>
            </a:ext>
          </a:extLst>
        </xdr:cNvPr>
        <xdr:cNvSpPr/>
      </xdr:nvSpPr>
      <xdr:spPr>
        <a:xfrm>
          <a:off x="7374326" y="1656810"/>
          <a:ext cx="1001562" cy="429165"/>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CO (%)</a:t>
          </a:r>
          <a:endParaRPr lang="en-US" sz="1100" b="1"/>
        </a:p>
      </xdr:txBody>
    </xdr:sp>
    <xdr:clientData/>
  </xdr:twoCellAnchor>
  <xdr:twoCellAnchor>
    <xdr:from>
      <xdr:col>5</xdr:col>
      <xdr:colOff>462015</xdr:colOff>
      <xdr:row>7</xdr:row>
      <xdr:rowOff>123499</xdr:rowOff>
    </xdr:from>
    <xdr:to>
      <xdr:col>6</xdr:col>
      <xdr:colOff>168970</xdr:colOff>
      <xdr:row>9</xdr:row>
      <xdr:rowOff>57475</xdr:rowOff>
    </xdr:to>
    <xdr:cxnSp macro="">
      <xdr:nvCxnSpPr>
        <xdr:cNvPr id="19" name="Straight Connector 18">
          <a:extLst>
            <a:ext uri="{FF2B5EF4-FFF2-40B4-BE49-F238E27FC236}">
              <a16:creationId xmlns:a16="http://schemas.microsoft.com/office/drawing/2014/main" id="{00000000-0008-0000-0100-000013000000}"/>
            </a:ext>
          </a:extLst>
        </xdr:cNvPr>
        <xdr:cNvCxnSpPr>
          <a:stCxn id="9" idx="1"/>
          <a:endCxn id="9" idx="5"/>
        </xdr:cNvCxnSpPr>
      </xdr:nvCxnSpPr>
      <xdr:spPr>
        <a:xfrm>
          <a:off x="3510015" y="1695124"/>
          <a:ext cx="316555" cy="314976"/>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462015</xdr:colOff>
      <xdr:row>7</xdr:row>
      <xdr:rowOff>123499</xdr:rowOff>
    </xdr:from>
    <xdr:to>
      <xdr:col>6</xdr:col>
      <xdr:colOff>168970</xdr:colOff>
      <xdr:row>9</xdr:row>
      <xdr:rowOff>57475</xdr:rowOff>
    </xdr:to>
    <xdr:cxnSp macro="">
      <xdr:nvCxnSpPr>
        <xdr:cNvPr id="20" name="Straight Connector 19">
          <a:extLst>
            <a:ext uri="{FF2B5EF4-FFF2-40B4-BE49-F238E27FC236}">
              <a16:creationId xmlns:a16="http://schemas.microsoft.com/office/drawing/2014/main" id="{00000000-0008-0000-0100-000014000000}"/>
            </a:ext>
          </a:extLst>
        </xdr:cNvPr>
        <xdr:cNvCxnSpPr>
          <a:stCxn id="9" idx="3"/>
          <a:endCxn id="9" idx="7"/>
        </xdr:cNvCxnSpPr>
      </xdr:nvCxnSpPr>
      <xdr:spPr>
        <a:xfrm flipV="1">
          <a:off x="3510015" y="1695124"/>
          <a:ext cx="316555" cy="314976"/>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368420</xdr:colOff>
      <xdr:row>0</xdr:row>
      <xdr:rowOff>85725</xdr:rowOff>
    </xdr:from>
    <xdr:to>
      <xdr:col>19</xdr:col>
      <xdr:colOff>219075</xdr:colOff>
      <xdr:row>32</xdr:row>
      <xdr:rowOff>89859</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368420" y="276225"/>
          <a:ext cx="11499730" cy="65954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15</xdr:col>
      <xdr:colOff>305519</xdr:colOff>
      <xdr:row>18</xdr:row>
      <xdr:rowOff>116816</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620719" y="4279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8</xdr:col>
      <xdr:colOff>540229</xdr:colOff>
      <xdr:row>21</xdr:row>
      <xdr:rowOff>77278</xdr:rowOff>
    </xdr:from>
    <xdr:to>
      <xdr:col>13</xdr:col>
      <xdr:colOff>359433</xdr:colOff>
      <xdr:row>31</xdr:row>
      <xdr:rowOff>143773</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5473460" y="4174825"/>
          <a:ext cx="2874393" cy="204338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i="1">
              <a:solidFill>
                <a:schemeClr val="accent1"/>
              </a:solidFill>
              <a:effectLst/>
              <a:latin typeface="+mn-lt"/>
              <a:ea typeface="+mn-ea"/>
              <a:cs typeface="+mn-cs"/>
            </a:rPr>
            <a:t>– – – – – – </a:t>
          </a:r>
          <a:r>
            <a:rPr lang="en-US" sz="1100" b="1" i="1">
              <a:solidFill>
                <a:schemeClr val="accent1"/>
              </a:solidFill>
              <a:effectLst/>
              <a:latin typeface="+mn-lt"/>
              <a:ea typeface="+mn-ea"/>
              <a:cs typeface="+mn-cs"/>
            </a:rPr>
            <a:t>DISCLAIMER</a:t>
          </a:r>
          <a:r>
            <a:rPr lang="en-US" sz="1100" b="0" i="1">
              <a:solidFill>
                <a:schemeClr val="accent1"/>
              </a:solidFill>
              <a:effectLst/>
              <a:latin typeface="+mn-lt"/>
              <a:ea typeface="+mn-ea"/>
              <a:cs typeface="+mn-cs"/>
            </a:rPr>
            <a:t> – – – – – – –</a:t>
          </a:r>
          <a:br>
            <a:rPr lang="en-US" sz="1100" b="0" i="1">
              <a:solidFill>
                <a:schemeClr val="accent1"/>
              </a:solidFill>
              <a:effectLst/>
              <a:latin typeface="+mn-lt"/>
              <a:ea typeface="+mn-ea"/>
              <a:cs typeface="+mn-cs"/>
            </a:rPr>
          </a:br>
          <a:r>
            <a:rPr lang="en-US" sz="1100" b="0" i="1">
              <a:solidFill>
                <a:schemeClr val="accent1"/>
              </a:solidFill>
              <a:effectLst/>
              <a:latin typeface="+mn-lt"/>
              <a:ea typeface="+mn-ea"/>
              <a:cs typeface="+mn-cs"/>
            </a:rPr>
            <a:t>THIS INFORMATION PROVIDED BY AUTOMATIONDIRECT.COM IS PROVIDED “AS IS” WITHOUT A GUARANTEE OF ANY KIND.</a:t>
          </a:r>
          <a:br>
            <a:rPr lang="en-US" sz="1100" b="0" i="1">
              <a:solidFill>
                <a:schemeClr val="accent1"/>
              </a:solidFill>
              <a:effectLst/>
              <a:latin typeface="+mn-lt"/>
              <a:ea typeface="+mn-ea"/>
              <a:cs typeface="+mn-cs"/>
            </a:rPr>
          </a:br>
          <a:r>
            <a:rPr lang="en-US" sz="1100" b="0" i="1">
              <a:solidFill>
                <a:schemeClr val="accent1"/>
              </a:solidFill>
              <a:effectLst/>
              <a:latin typeface="+mn-lt"/>
              <a:ea typeface="+mn-ea"/>
              <a:cs typeface="+mn-cs"/>
            </a:rPr>
            <a:t>We do not guarantee that it is suitable for your particular application, nor do we assume any responsibility for it’s use in your application. It is provided solely as an example and it is incumbent upon the user to determine the applicability of information/code, and to fully test it prior to use.</a:t>
          </a:r>
          <a:endParaRPr lang="en-US">
            <a:solidFill>
              <a:schemeClr val="accent1"/>
            </a:solidFill>
            <a:effectLst/>
          </a:endParaRPr>
        </a:p>
        <a:p>
          <a:pPr algn="ctr"/>
          <a:endParaRPr lang="en-US" sz="1100">
            <a:solidFill>
              <a:schemeClr val="accent1"/>
            </a:solidFill>
          </a:endParaRPr>
        </a:p>
      </xdr:txBody>
    </xdr:sp>
    <xdr:clientData/>
  </xdr:twoCellAnchor>
  <xdr:twoCellAnchor>
    <xdr:from>
      <xdr:col>0</xdr:col>
      <xdr:colOff>503208</xdr:colOff>
      <xdr:row>5</xdr:row>
      <xdr:rowOff>0</xdr:rowOff>
    </xdr:from>
    <xdr:to>
      <xdr:col>4</xdr:col>
      <xdr:colOff>386391</xdr:colOff>
      <xdr:row>10</xdr:row>
      <xdr:rowOff>71886</xdr:rowOff>
    </xdr:to>
    <xdr:sp macro="" textlink="">
      <xdr:nvSpPr>
        <xdr:cNvPr id="24" name="Rectangle: Rounded Corners 23">
          <a:extLst>
            <a:ext uri="{FF2B5EF4-FFF2-40B4-BE49-F238E27FC236}">
              <a16:creationId xmlns:a16="http://schemas.microsoft.com/office/drawing/2014/main" id="{00000000-0008-0000-0100-000018000000}"/>
            </a:ext>
          </a:extLst>
        </xdr:cNvPr>
        <xdr:cNvSpPr/>
      </xdr:nvSpPr>
      <xdr:spPr>
        <a:xfrm>
          <a:off x="503208" y="952500"/>
          <a:ext cx="2327334" cy="1042358"/>
        </a:xfrm>
        <a:prstGeom prst="roundRect">
          <a:avLst>
            <a:gd name="adj" fmla="val 7946"/>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447675</xdr:colOff>
      <xdr:row>11</xdr:row>
      <xdr:rowOff>71887</xdr:rowOff>
    </xdr:from>
    <xdr:to>
      <xdr:col>19</xdr:col>
      <xdr:colOff>57150</xdr:colOff>
      <xdr:row>21</xdr:row>
      <xdr:rowOff>114300</xdr:rowOff>
    </xdr:to>
    <xdr:sp macro="" textlink="">
      <xdr:nvSpPr>
        <xdr:cNvPr id="25" name="Rectangle: Rounded Corners 24">
          <a:extLst>
            <a:ext uri="{FF2B5EF4-FFF2-40B4-BE49-F238E27FC236}">
              <a16:creationId xmlns:a16="http://schemas.microsoft.com/office/drawing/2014/main" id="{00000000-0008-0000-0100-000019000000}"/>
            </a:ext>
          </a:extLst>
        </xdr:cNvPr>
        <xdr:cNvSpPr/>
      </xdr:nvSpPr>
      <xdr:spPr>
        <a:xfrm>
          <a:off x="8436095" y="2192547"/>
          <a:ext cx="3338602" cy="2019300"/>
        </a:xfrm>
        <a:prstGeom prst="roundRect">
          <a:avLst>
            <a:gd name="adj" fmla="val 5244"/>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80873</xdr:colOff>
      <xdr:row>4</xdr:row>
      <xdr:rowOff>35944</xdr:rowOff>
    </xdr:from>
    <xdr:to>
      <xdr:col>12</xdr:col>
      <xdr:colOff>571501</xdr:colOff>
      <xdr:row>10</xdr:row>
      <xdr:rowOff>44929</xdr:rowOff>
    </xdr:to>
    <xdr:sp macro="" textlink="">
      <xdr:nvSpPr>
        <xdr:cNvPr id="26" name="Rectangle: Rounded Corners 25">
          <a:extLst>
            <a:ext uri="{FF2B5EF4-FFF2-40B4-BE49-F238E27FC236}">
              <a16:creationId xmlns:a16="http://schemas.microsoft.com/office/drawing/2014/main" id="{00000000-0008-0000-0100-00001A000000}"/>
            </a:ext>
          </a:extLst>
        </xdr:cNvPr>
        <xdr:cNvSpPr/>
      </xdr:nvSpPr>
      <xdr:spPr>
        <a:xfrm>
          <a:off x="6847217" y="790755"/>
          <a:ext cx="1101666" cy="1177146"/>
        </a:xfrm>
        <a:prstGeom prst="roundRect">
          <a:avLst>
            <a:gd name="adj" fmla="val 8425"/>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438150</xdr:colOff>
      <xdr:row>6</xdr:row>
      <xdr:rowOff>133350</xdr:rowOff>
    </xdr:from>
    <xdr:to>
      <xdr:col>10</xdr:col>
      <xdr:colOff>285750</xdr:colOff>
      <xdr:row>18</xdr:row>
      <xdr:rowOff>152400</xdr:rowOff>
    </xdr:to>
    <xdr:sp macro="" textlink="">
      <xdr:nvSpPr>
        <xdr:cNvPr id="27" name="Rectangle: Rounded Corners 26">
          <a:extLst>
            <a:ext uri="{FF2B5EF4-FFF2-40B4-BE49-F238E27FC236}">
              <a16:creationId xmlns:a16="http://schemas.microsoft.com/office/drawing/2014/main" id="{00000000-0008-0000-0100-00001B000000}"/>
            </a:ext>
          </a:extLst>
        </xdr:cNvPr>
        <xdr:cNvSpPr/>
      </xdr:nvSpPr>
      <xdr:spPr>
        <a:xfrm>
          <a:off x="4095750" y="1504950"/>
          <a:ext cx="2286000" cy="2400300"/>
        </a:xfrm>
        <a:prstGeom prst="roundRect">
          <a:avLst>
            <a:gd name="adj" fmla="val 8130"/>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464568</xdr:colOff>
      <xdr:row>4</xdr:row>
      <xdr:rowOff>66675</xdr:rowOff>
    </xdr:from>
    <xdr:to>
      <xdr:col>17</xdr:col>
      <xdr:colOff>342900</xdr:colOff>
      <xdr:row>10</xdr:row>
      <xdr:rowOff>25880</xdr:rowOff>
    </xdr:to>
    <xdr:sp macro="" textlink="">
      <xdr:nvSpPr>
        <xdr:cNvPr id="28" name="Rectangle: Rounded Corners 27">
          <a:extLst>
            <a:ext uri="{FF2B5EF4-FFF2-40B4-BE49-F238E27FC236}">
              <a16:creationId xmlns:a16="http://schemas.microsoft.com/office/drawing/2014/main" id="{00000000-0008-0000-0100-00001C000000}"/>
            </a:ext>
          </a:extLst>
        </xdr:cNvPr>
        <xdr:cNvSpPr/>
      </xdr:nvSpPr>
      <xdr:spPr>
        <a:xfrm>
          <a:off x="8389368" y="1038225"/>
          <a:ext cx="2383407" cy="1140305"/>
        </a:xfrm>
        <a:prstGeom prst="round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485236</xdr:colOff>
      <xdr:row>11</xdr:row>
      <xdr:rowOff>152400</xdr:rowOff>
    </xdr:from>
    <xdr:to>
      <xdr:col>5</xdr:col>
      <xdr:colOff>71886</xdr:colOff>
      <xdr:row>17</xdr:row>
      <xdr:rowOff>57150</xdr:rowOff>
    </xdr:to>
    <xdr:sp macro="" textlink="">
      <xdr:nvSpPr>
        <xdr:cNvPr id="29" name="Rectangle: Rounded Corners 28">
          <a:extLst>
            <a:ext uri="{FF2B5EF4-FFF2-40B4-BE49-F238E27FC236}">
              <a16:creationId xmlns:a16="http://schemas.microsoft.com/office/drawing/2014/main" id="{00000000-0008-0000-0100-00001D000000}"/>
            </a:ext>
          </a:extLst>
        </xdr:cNvPr>
        <xdr:cNvSpPr/>
      </xdr:nvSpPr>
      <xdr:spPr>
        <a:xfrm>
          <a:off x="485236" y="3105150"/>
          <a:ext cx="2634650" cy="1104900"/>
        </a:xfrm>
        <a:prstGeom prst="roundRect">
          <a:avLst>
            <a:gd name="adj" fmla="val 6950"/>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494222</xdr:colOff>
      <xdr:row>17</xdr:row>
      <xdr:rowOff>133350</xdr:rowOff>
    </xdr:from>
    <xdr:to>
      <xdr:col>5</xdr:col>
      <xdr:colOff>571500</xdr:colOff>
      <xdr:row>31</xdr:row>
      <xdr:rowOff>107831</xdr:rowOff>
    </xdr:to>
    <xdr:sp macro="" textlink="">
      <xdr:nvSpPr>
        <xdr:cNvPr id="30" name="Rectangle: Rounded Corners 29">
          <a:extLst>
            <a:ext uri="{FF2B5EF4-FFF2-40B4-BE49-F238E27FC236}">
              <a16:creationId xmlns:a16="http://schemas.microsoft.com/office/drawing/2014/main" id="{00000000-0008-0000-0100-00001E000000}"/>
            </a:ext>
          </a:extLst>
        </xdr:cNvPr>
        <xdr:cNvSpPr/>
      </xdr:nvSpPr>
      <xdr:spPr>
        <a:xfrm>
          <a:off x="494222" y="3346690"/>
          <a:ext cx="3146844" cy="2691801"/>
        </a:xfrm>
        <a:prstGeom prst="roundRect">
          <a:avLst>
            <a:gd name="adj" fmla="val 7078"/>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25700</xdr:colOff>
      <xdr:row>1</xdr:row>
      <xdr:rowOff>40794</xdr:rowOff>
    </xdr:from>
    <xdr:to>
      <xdr:col>11</xdr:col>
      <xdr:colOff>598637</xdr:colOff>
      <xdr:row>3</xdr:row>
      <xdr:rowOff>85723</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302964" y="229497"/>
          <a:ext cx="3062017" cy="422334"/>
        </a:xfrm>
        <a:prstGeom prst="rect">
          <a:avLst/>
        </a:prstGeom>
        <a:solidFill>
          <a:schemeClr val="bg1"/>
        </a:solidFill>
        <a:scene3d>
          <a:camera prst="orthographicFront"/>
          <a:lightRig rig="threePt" dir="t"/>
        </a:scene3d>
        <a:sp3d>
          <a:bevelT w="82550" h="1079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ysClr val="windowText" lastClr="000000"/>
              </a:solidFill>
            </a:rPr>
            <a:t>GS20(X) PID Config. Tool</a:t>
          </a:r>
        </a:p>
      </xdr:txBody>
    </xdr:sp>
    <xdr:clientData/>
  </xdr:twoCellAnchor>
  <xdr:twoCellAnchor>
    <xdr:from>
      <xdr:col>6</xdr:col>
      <xdr:colOff>301387</xdr:colOff>
      <xdr:row>19</xdr:row>
      <xdr:rowOff>53017</xdr:rowOff>
    </xdr:from>
    <xdr:to>
      <xdr:col>8</xdr:col>
      <xdr:colOff>368420</xdr:colOff>
      <xdr:row>25</xdr:row>
      <xdr:rowOff>134789</xdr:rowOff>
    </xdr:to>
    <xdr:sp macro="" textlink="">
      <xdr:nvSpPr>
        <xdr:cNvPr id="50" name="Rectangle: Rounded Corners 49">
          <a:extLst>
            <a:ext uri="{FF2B5EF4-FFF2-40B4-BE49-F238E27FC236}">
              <a16:creationId xmlns:a16="http://schemas.microsoft.com/office/drawing/2014/main" id="{00000000-0008-0000-0100-000032000000}"/>
            </a:ext>
          </a:extLst>
        </xdr:cNvPr>
        <xdr:cNvSpPr/>
      </xdr:nvSpPr>
      <xdr:spPr>
        <a:xfrm>
          <a:off x="3967613" y="3755187"/>
          <a:ext cx="1334038" cy="1267904"/>
        </a:xfrm>
        <a:prstGeom prst="roundRect">
          <a:avLst/>
        </a:prstGeom>
        <a:solidFill>
          <a:schemeClr val="bg1">
            <a:lumMod val="85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solidFill>
                <a:sysClr val="windowText" lastClr="000000"/>
              </a:solidFill>
            </a:rPr>
            <a:t>I/O Usage:</a:t>
          </a:r>
        </a:p>
        <a:p>
          <a:pPr algn="l"/>
          <a:r>
            <a:rPr lang="en-US" sz="1100">
              <a:solidFill>
                <a:sysClr val="windowText" lastClr="000000"/>
              </a:solidFill>
            </a:rPr>
            <a:t>DI1 = RUN/STOP</a:t>
          </a:r>
        </a:p>
        <a:p>
          <a:pPr algn="l"/>
          <a:r>
            <a:rPr lang="en-US" sz="1100">
              <a:solidFill>
                <a:sysClr val="windowText" lastClr="000000"/>
              </a:solidFill>
            </a:rPr>
            <a:t>DI2 = FWD/REV</a:t>
          </a:r>
        </a:p>
        <a:p>
          <a:pPr algn="l"/>
          <a:r>
            <a:rPr lang="en-US" sz="1100">
              <a:solidFill>
                <a:sysClr val="windowText" lastClr="000000"/>
              </a:solidFill>
            </a:rPr>
            <a:t>DI3 = LOC/REM</a:t>
          </a:r>
        </a:p>
        <a:p>
          <a:pPr algn="l"/>
          <a:r>
            <a:rPr lang="en-US" sz="1100">
              <a:solidFill>
                <a:sysClr val="windowText" lastClr="000000"/>
              </a:solidFill>
            </a:rPr>
            <a:t>DI4 = Auto/Man</a:t>
          </a:r>
        </a:p>
        <a:p>
          <a:pPr algn="l"/>
          <a:r>
            <a:rPr lang="en-US" sz="1100">
              <a:solidFill>
                <a:sysClr val="windowText" lastClr="000000"/>
              </a:solidFill>
            </a:rPr>
            <a:t>AI1 = PV</a:t>
          </a:r>
        </a:p>
      </xdr:txBody>
    </xdr:sp>
    <xdr:clientData/>
  </xdr:twoCellAnchor>
  <xdr:twoCellAnchor>
    <xdr:from>
      <xdr:col>4</xdr:col>
      <xdr:colOff>581025</xdr:colOff>
      <xdr:row>4</xdr:row>
      <xdr:rowOff>182054</xdr:rowOff>
    </xdr:from>
    <xdr:to>
      <xdr:col>12</xdr:col>
      <xdr:colOff>357187</xdr:colOff>
      <xdr:row>4</xdr:row>
      <xdr:rowOff>182054</xdr:rowOff>
    </xdr:to>
    <xdr:cxnSp macro="">
      <xdr:nvCxnSpPr>
        <xdr:cNvPr id="55" name="Straight Connector 54">
          <a:extLst>
            <a:ext uri="{FF2B5EF4-FFF2-40B4-BE49-F238E27FC236}">
              <a16:creationId xmlns:a16="http://schemas.microsoft.com/office/drawing/2014/main" id="{00000000-0008-0000-0100-000037000000}"/>
            </a:ext>
          </a:extLst>
        </xdr:cNvPr>
        <xdr:cNvCxnSpPr/>
      </xdr:nvCxnSpPr>
      <xdr:spPr>
        <a:xfrm>
          <a:off x="3016704" y="1134554"/>
          <a:ext cx="4647519"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602591</xdr:colOff>
      <xdr:row>4</xdr:row>
      <xdr:rowOff>161925</xdr:rowOff>
    </xdr:from>
    <xdr:to>
      <xdr:col>4</xdr:col>
      <xdr:colOff>602591</xdr:colOff>
      <xdr:row>8</xdr:row>
      <xdr:rowOff>93455</xdr:rowOff>
    </xdr:to>
    <xdr:cxnSp macro="">
      <xdr:nvCxnSpPr>
        <xdr:cNvPr id="60" name="Straight Connector 59">
          <a:extLst>
            <a:ext uri="{FF2B5EF4-FFF2-40B4-BE49-F238E27FC236}">
              <a16:creationId xmlns:a16="http://schemas.microsoft.com/office/drawing/2014/main" id="{00000000-0008-0000-0100-00003C000000}"/>
            </a:ext>
          </a:extLst>
        </xdr:cNvPr>
        <xdr:cNvCxnSpPr/>
      </xdr:nvCxnSpPr>
      <xdr:spPr>
        <a:xfrm flipV="1">
          <a:off x="3040991" y="1133475"/>
          <a:ext cx="0" cy="72210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560371</xdr:colOff>
      <xdr:row>8</xdr:row>
      <xdr:rowOff>49168</xdr:rowOff>
    </xdr:from>
    <xdr:to>
      <xdr:col>5</xdr:col>
      <xdr:colOff>26971</xdr:colOff>
      <xdr:row>8</xdr:row>
      <xdr:rowOff>125368</xdr:rowOff>
    </xdr:to>
    <xdr:sp macro="" textlink="">
      <xdr:nvSpPr>
        <xdr:cNvPr id="63" name="Oval 62">
          <a:extLst>
            <a:ext uri="{FF2B5EF4-FFF2-40B4-BE49-F238E27FC236}">
              <a16:creationId xmlns:a16="http://schemas.microsoft.com/office/drawing/2014/main" id="{00000000-0008-0000-0100-00003F000000}"/>
            </a:ext>
          </a:extLst>
        </xdr:cNvPr>
        <xdr:cNvSpPr/>
      </xdr:nvSpPr>
      <xdr:spPr>
        <a:xfrm>
          <a:off x="2997494" y="1605627"/>
          <a:ext cx="75881" cy="76200"/>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11</xdr:col>
      <xdr:colOff>325224</xdr:colOff>
      <xdr:row>8</xdr:row>
      <xdr:rowOff>117138</xdr:rowOff>
    </xdr:from>
    <xdr:ext cx="664669" cy="264560"/>
    <xdr:sp macro="" textlink="">
      <xdr:nvSpPr>
        <xdr:cNvPr id="64" name="TextBox 63">
          <a:extLst>
            <a:ext uri="{FF2B5EF4-FFF2-40B4-BE49-F238E27FC236}">
              <a16:creationId xmlns:a16="http://schemas.microsoft.com/office/drawing/2014/main" id="{00000000-0008-0000-0100-000040000000}"/>
            </a:ext>
          </a:extLst>
        </xdr:cNvPr>
        <xdr:cNvSpPr txBox="1"/>
      </xdr:nvSpPr>
      <xdr:spPr>
        <a:xfrm>
          <a:off x="7091568" y="1653718"/>
          <a:ext cx="6646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(P02.04)</a:t>
          </a:r>
        </a:p>
      </xdr:txBody>
    </xdr:sp>
    <xdr:clientData/>
  </xdr:oneCellAnchor>
  <xdr:twoCellAnchor>
    <xdr:from>
      <xdr:col>12</xdr:col>
      <xdr:colOff>309039</xdr:colOff>
      <xdr:row>8</xdr:row>
      <xdr:rowOff>57830</xdr:rowOff>
    </xdr:from>
    <xdr:to>
      <xdr:col>12</xdr:col>
      <xdr:colOff>366869</xdr:colOff>
      <xdr:row>8</xdr:row>
      <xdr:rowOff>122464</xdr:rowOff>
    </xdr:to>
    <xdr:sp macro="" textlink="">
      <xdr:nvSpPr>
        <xdr:cNvPr id="75" name="Oval 74">
          <a:extLst>
            <a:ext uri="{FF2B5EF4-FFF2-40B4-BE49-F238E27FC236}">
              <a16:creationId xmlns:a16="http://schemas.microsoft.com/office/drawing/2014/main" id="{00000000-0008-0000-0100-00004B000000}"/>
            </a:ext>
          </a:extLst>
        </xdr:cNvPr>
        <xdr:cNvSpPr/>
      </xdr:nvSpPr>
      <xdr:spPr>
        <a:xfrm>
          <a:off x="7625495" y="1609568"/>
          <a:ext cx="57830" cy="64634"/>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600394</xdr:colOff>
      <xdr:row>8</xdr:row>
      <xdr:rowOff>60844</xdr:rowOff>
    </xdr:from>
    <xdr:to>
      <xdr:col>12</xdr:col>
      <xdr:colOff>49347</xdr:colOff>
      <xdr:row>8</xdr:row>
      <xdr:rowOff>125478</xdr:rowOff>
    </xdr:to>
    <xdr:sp macro="" textlink="">
      <xdr:nvSpPr>
        <xdr:cNvPr id="76" name="Oval 75">
          <a:extLst>
            <a:ext uri="{FF2B5EF4-FFF2-40B4-BE49-F238E27FC236}">
              <a16:creationId xmlns:a16="http://schemas.microsoft.com/office/drawing/2014/main" id="{00000000-0008-0000-0100-00004C000000}"/>
            </a:ext>
          </a:extLst>
        </xdr:cNvPr>
        <xdr:cNvSpPr/>
      </xdr:nvSpPr>
      <xdr:spPr>
        <a:xfrm>
          <a:off x="7298036" y="1797047"/>
          <a:ext cx="57830" cy="64634"/>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326098</xdr:colOff>
      <xdr:row>6</xdr:row>
      <xdr:rowOff>136200</xdr:rowOff>
    </xdr:from>
    <xdr:to>
      <xdr:col>12</xdr:col>
      <xdr:colOff>383928</xdr:colOff>
      <xdr:row>7</xdr:row>
      <xdr:rowOff>1895</xdr:rowOff>
    </xdr:to>
    <xdr:sp macro="" textlink="">
      <xdr:nvSpPr>
        <xdr:cNvPr id="77" name="Oval 76">
          <a:extLst>
            <a:ext uri="{FF2B5EF4-FFF2-40B4-BE49-F238E27FC236}">
              <a16:creationId xmlns:a16="http://schemas.microsoft.com/office/drawing/2014/main" id="{00000000-0008-0000-0100-00004D000000}"/>
            </a:ext>
          </a:extLst>
        </xdr:cNvPr>
        <xdr:cNvSpPr/>
      </xdr:nvSpPr>
      <xdr:spPr>
        <a:xfrm>
          <a:off x="7632617" y="1483566"/>
          <a:ext cx="57830" cy="64634"/>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44929</xdr:colOff>
      <xdr:row>24</xdr:row>
      <xdr:rowOff>116816</xdr:rowOff>
    </xdr:from>
    <xdr:to>
      <xdr:col>18</xdr:col>
      <xdr:colOff>17972</xdr:colOff>
      <xdr:row>32</xdr:row>
      <xdr:rowOff>17971</xdr:rowOff>
    </xdr:to>
    <xdr:sp macro="" textlink="">
      <xdr:nvSpPr>
        <xdr:cNvPr id="32" name="Rectangle 31">
          <a:extLst>
            <a:ext uri="{FF2B5EF4-FFF2-40B4-BE49-F238E27FC236}">
              <a16:creationId xmlns:a16="http://schemas.microsoft.com/office/drawing/2014/main" id="{432EA3FD-63BE-4298-9435-D9D5FA5A687D}"/>
            </a:ext>
          </a:extLst>
        </xdr:cNvPr>
        <xdr:cNvSpPr/>
      </xdr:nvSpPr>
      <xdr:spPr>
        <a:xfrm>
          <a:off x="8644387" y="4807429"/>
          <a:ext cx="2480094" cy="1473679"/>
        </a:xfrm>
        <a:prstGeom prst="rect">
          <a:avLst/>
        </a:prstGeom>
        <a:solidFill>
          <a:schemeClr val="bg1">
            <a:lumMod val="8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US" sz="1100">
              <a:solidFill>
                <a:sysClr val="windowText" lastClr="000000"/>
              </a:solidFill>
            </a:rPr>
            <a:t>Common</a:t>
          </a:r>
          <a:r>
            <a:rPr lang="en-US" sz="1100" baseline="0">
              <a:solidFill>
                <a:sysClr val="windowText" lastClr="000000"/>
              </a:solidFill>
            </a:rPr>
            <a:t> PID Display Stuff:</a:t>
          </a:r>
        </a:p>
        <a:p>
          <a:pPr algn="l"/>
          <a:r>
            <a:rPr lang="en-US" sz="1100" baseline="0">
              <a:solidFill>
                <a:sysClr val="windowText" lastClr="000000"/>
              </a:solidFill>
            </a:rPr>
            <a:t>Value   Desc.                                   Display</a:t>
          </a:r>
        </a:p>
        <a:p>
          <a:pPr algn="l"/>
          <a:r>
            <a:rPr lang="en-US" sz="1100" baseline="0">
              <a:solidFill>
                <a:sysClr val="windowText" lastClr="000000"/>
              </a:solidFill>
            </a:rPr>
            <a:t>  10:     PID: PV (%)   ......................"b"</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11:     AI1 (%)   ............................"1."</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12:     AI2 (%)   ............................"2."</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16:     DI ......................................"i"</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42:     PID: SP (%)   ......................"h."</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43:     PID: Comp Value (%.........."o."</a:t>
          </a:r>
          <a:endParaRPr lang="en-US">
            <a:solidFill>
              <a:sysClr val="windowText" lastClr="000000"/>
            </a:solidFill>
            <a:effectLst/>
          </a:endParaRPr>
        </a:p>
        <a:p>
          <a:pPr algn="l"/>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20410</xdr:colOff>
      <xdr:row>6</xdr:row>
      <xdr:rowOff>180294</xdr:rowOff>
    </xdr:from>
    <xdr:to>
      <xdr:col>13</xdr:col>
      <xdr:colOff>10886</xdr:colOff>
      <xdr:row>9</xdr:row>
      <xdr:rowOff>132670</xdr:rowOff>
    </xdr:to>
    <xdr:sp macro="" textlink="">
      <xdr:nvSpPr>
        <xdr:cNvPr id="2" name="Arc 1">
          <a:extLst>
            <a:ext uri="{FF2B5EF4-FFF2-40B4-BE49-F238E27FC236}">
              <a16:creationId xmlns:a16="http://schemas.microsoft.com/office/drawing/2014/main" id="{3CCA75A7-7B8D-4118-87D9-68558A00276A}"/>
            </a:ext>
          </a:extLst>
        </xdr:cNvPr>
        <xdr:cNvSpPr/>
      </xdr:nvSpPr>
      <xdr:spPr>
        <a:xfrm>
          <a:off x="7383235" y="1342344"/>
          <a:ext cx="600076" cy="533401"/>
        </a:xfrm>
        <a:prstGeom prst="arc">
          <a:avLst>
            <a:gd name="adj1" fmla="val 10722220"/>
            <a:gd name="adj2" fmla="val 16084526"/>
          </a:avLst>
        </a:prstGeom>
        <a:ln w="19050">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68651</xdr:colOff>
      <xdr:row>7</xdr:row>
      <xdr:rowOff>67753</xdr:rowOff>
    </xdr:from>
    <xdr:to>
      <xdr:col>2</xdr:col>
      <xdr:colOff>460614</xdr:colOff>
      <xdr:row>9</xdr:row>
      <xdr:rowOff>115379</xdr:rowOff>
    </xdr:to>
    <xdr:sp macro="" textlink="">
      <xdr:nvSpPr>
        <xdr:cNvPr id="3" name="Rectangle: Rounded Corners 2">
          <a:extLst>
            <a:ext uri="{FF2B5EF4-FFF2-40B4-BE49-F238E27FC236}">
              <a16:creationId xmlns:a16="http://schemas.microsoft.com/office/drawing/2014/main" id="{74BB3307-5599-4050-841B-21DDAD111A89}"/>
            </a:ext>
          </a:extLst>
        </xdr:cNvPr>
        <xdr:cNvSpPr/>
      </xdr:nvSpPr>
      <xdr:spPr>
        <a:xfrm>
          <a:off x="678251" y="1429828"/>
          <a:ext cx="1001563" cy="4286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SP</a:t>
          </a:r>
          <a:endParaRPr lang="en-US" sz="1100" b="1"/>
        </a:p>
      </xdr:txBody>
    </xdr:sp>
    <xdr:clientData/>
  </xdr:twoCellAnchor>
  <xdr:twoCellAnchor>
    <xdr:from>
      <xdr:col>14</xdr:col>
      <xdr:colOff>104056</xdr:colOff>
      <xdr:row>13</xdr:row>
      <xdr:rowOff>74582</xdr:rowOff>
    </xdr:from>
    <xdr:to>
      <xdr:col>15</xdr:col>
      <xdr:colOff>496018</xdr:colOff>
      <xdr:row>15</xdr:row>
      <xdr:rowOff>122208</xdr:rowOff>
    </xdr:to>
    <xdr:sp macro="" textlink="">
      <xdr:nvSpPr>
        <xdr:cNvPr id="4" name="Rectangle: Rounded Corners 3">
          <a:extLst>
            <a:ext uri="{FF2B5EF4-FFF2-40B4-BE49-F238E27FC236}">
              <a16:creationId xmlns:a16="http://schemas.microsoft.com/office/drawing/2014/main" id="{AE07DE65-718C-4DC1-B466-AE02E4FA6F63}"/>
            </a:ext>
          </a:extLst>
        </xdr:cNvPr>
        <xdr:cNvSpPr/>
      </xdr:nvSpPr>
      <xdr:spPr>
        <a:xfrm>
          <a:off x="8686081" y="2617757"/>
          <a:ext cx="1001562" cy="447676"/>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PV</a:t>
          </a:r>
          <a:endParaRPr lang="en-US" sz="1100" b="1"/>
        </a:p>
      </xdr:txBody>
    </xdr:sp>
    <xdr:clientData/>
  </xdr:twoCellAnchor>
  <xdr:twoCellAnchor>
    <xdr:from>
      <xdr:col>2</xdr:col>
      <xdr:colOff>460614</xdr:colOff>
      <xdr:row>8</xdr:row>
      <xdr:rowOff>91566</xdr:rowOff>
    </xdr:from>
    <xdr:to>
      <xdr:col>12</xdr:col>
      <xdr:colOff>27214</xdr:colOff>
      <xdr:row>8</xdr:row>
      <xdr:rowOff>91566</xdr:rowOff>
    </xdr:to>
    <xdr:cxnSp macro="">
      <xdr:nvCxnSpPr>
        <xdr:cNvPr id="5" name="Straight Connector 4">
          <a:extLst>
            <a:ext uri="{FF2B5EF4-FFF2-40B4-BE49-F238E27FC236}">
              <a16:creationId xmlns:a16="http://schemas.microsoft.com/office/drawing/2014/main" id="{9F6C8ED0-BE14-408E-B5AC-131F4D1ECEF0}"/>
            </a:ext>
          </a:extLst>
        </xdr:cNvPr>
        <xdr:cNvCxnSpPr>
          <a:stCxn id="3" idx="3"/>
        </xdr:cNvCxnSpPr>
      </xdr:nvCxnSpPr>
      <xdr:spPr>
        <a:xfrm>
          <a:off x="1679814" y="1644141"/>
          <a:ext cx="57102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326571</xdr:colOff>
      <xdr:row>8</xdr:row>
      <xdr:rowOff>94980</xdr:rowOff>
    </xdr:from>
    <xdr:to>
      <xdr:col>14</xdr:col>
      <xdr:colOff>59126</xdr:colOff>
      <xdr:row>8</xdr:row>
      <xdr:rowOff>94980</xdr:rowOff>
    </xdr:to>
    <xdr:cxnSp macro="">
      <xdr:nvCxnSpPr>
        <xdr:cNvPr id="6" name="Straight Connector 5">
          <a:extLst>
            <a:ext uri="{FF2B5EF4-FFF2-40B4-BE49-F238E27FC236}">
              <a16:creationId xmlns:a16="http://schemas.microsoft.com/office/drawing/2014/main" id="{7A3FD50B-45B4-4710-B06B-F484AB5C187E}"/>
            </a:ext>
          </a:extLst>
        </xdr:cNvPr>
        <xdr:cNvCxnSpPr>
          <a:endCxn id="17" idx="1"/>
        </xdr:cNvCxnSpPr>
      </xdr:nvCxnSpPr>
      <xdr:spPr>
        <a:xfrm>
          <a:off x="7689396" y="1647555"/>
          <a:ext cx="95175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14</xdr:row>
      <xdr:rowOff>98395</xdr:rowOff>
    </xdr:from>
    <xdr:to>
      <xdr:col>14</xdr:col>
      <xdr:colOff>104056</xdr:colOff>
      <xdr:row>14</xdr:row>
      <xdr:rowOff>98395</xdr:rowOff>
    </xdr:to>
    <xdr:cxnSp macro="">
      <xdr:nvCxnSpPr>
        <xdr:cNvPr id="7" name="Straight Connector 6">
          <a:extLst>
            <a:ext uri="{FF2B5EF4-FFF2-40B4-BE49-F238E27FC236}">
              <a16:creationId xmlns:a16="http://schemas.microsoft.com/office/drawing/2014/main" id="{178225AF-F520-4AB2-92DB-62C47C748274}"/>
            </a:ext>
          </a:extLst>
        </xdr:cNvPr>
        <xdr:cNvCxnSpPr>
          <a:endCxn id="4" idx="1"/>
        </xdr:cNvCxnSpPr>
      </xdr:nvCxnSpPr>
      <xdr:spPr>
        <a:xfrm>
          <a:off x="3629025" y="2841595"/>
          <a:ext cx="5057056"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598278</xdr:colOff>
      <xdr:row>9</xdr:row>
      <xdr:rowOff>123825</xdr:rowOff>
    </xdr:from>
    <xdr:to>
      <xdr:col>6</xdr:col>
      <xdr:colOff>10693</xdr:colOff>
      <xdr:row>14</xdr:row>
      <xdr:rowOff>88780</xdr:rowOff>
    </xdr:to>
    <xdr:cxnSp macro="">
      <xdr:nvCxnSpPr>
        <xdr:cNvPr id="8" name="Straight Arrow Connector 7">
          <a:extLst>
            <a:ext uri="{FF2B5EF4-FFF2-40B4-BE49-F238E27FC236}">
              <a16:creationId xmlns:a16="http://schemas.microsoft.com/office/drawing/2014/main" id="{A871D202-5465-4079-8C91-8FDA80AB5872}"/>
            </a:ext>
          </a:extLst>
        </xdr:cNvPr>
        <xdr:cNvCxnSpPr>
          <a:endCxn id="9" idx="4"/>
        </xdr:cNvCxnSpPr>
      </xdr:nvCxnSpPr>
      <xdr:spPr>
        <a:xfrm flipV="1">
          <a:off x="3646278" y="1866900"/>
          <a:ext cx="22015" cy="965080"/>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397893</xdr:colOff>
      <xdr:row>7</xdr:row>
      <xdr:rowOff>57149</xdr:rowOff>
    </xdr:from>
    <xdr:to>
      <xdr:col>6</xdr:col>
      <xdr:colOff>234530</xdr:colOff>
      <xdr:row>9</xdr:row>
      <xdr:rowOff>123825</xdr:rowOff>
    </xdr:to>
    <xdr:sp macro="" textlink="">
      <xdr:nvSpPr>
        <xdr:cNvPr id="9" name="Oval 8">
          <a:extLst>
            <a:ext uri="{FF2B5EF4-FFF2-40B4-BE49-F238E27FC236}">
              <a16:creationId xmlns:a16="http://schemas.microsoft.com/office/drawing/2014/main" id="{2BADCD61-AC05-4B5F-8AF1-22F2858507A7}"/>
            </a:ext>
          </a:extLst>
        </xdr:cNvPr>
        <xdr:cNvSpPr/>
      </xdr:nvSpPr>
      <xdr:spPr>
        <a:xfrm>
          <a:off x="3445893" y="1419224"/>
          <a:ext cx="446237" cy="4476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147690</xdr:colOff>
      <xdr:row>6</xdr:row>
      <xdr:rowOff>120873</xdr:rowOff>
    </xdr:from>
    <xdr:ext cx="299634" cy="374141"/>
    <xdr:sp macro="" textlink="">
      <xdr:nvSpPr>
        <xdr:cNvPr id="10" name="TextBox 9">
          <a:extLst>
            <a:ext uri="{FF2B5EF4-FFF2-40B4-BE49-F238E27FC236}">
              <a16:creationId xmlns:a16="http://schemas.microsoft.com/office/drawing/2014/main" id="{B7FD976D-9D37-4706-B927-8B1D161331D8}"/>
            </a:ext>
          </a:extLst>
        </xdr:cNvPr>
        <xdr:cNvSpPr txBox="1"/>
      </xdr:nvSpPr>
      <xdr:spPr>
        <a:xfrm>
          <a:off x="3195690" y="1282923"/>
          <a:ext cx="29963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t>
          </a:r>
        </a:p>
      </xdr:txBody>
    </xdr:sp>
    <xdr:clientData/>
  </xdr:oneCellAnchor>
  <xdr:oneCellAnchor>
    <xdr:from>
      <xdr:col>5</xdr:col>
      <xdr:colOff>318421</xdr:colOff>
      <xdr:row>9</xdr:row>
      <xdr:rowOff>35337</xdr:rowOff>
    </xdr:from>
    <xdr:ext cx="255326" cy="374141"/>
    <xdr:sp macro="" textlink="">
      <xdr:nvSpPr>
        <xdr:cNvPr id="11" name="TextBox 10">
          <a:extLst>
            <a:ext uri="{FF2B5EF4-FFF2-40B4-BE49-F238E27FC236}">
              <a16:creationId xmlns:a16="http://schemas.microsoft.com/office/drawing/2014/main" id="{16E848D8-FDA4-4424-81CF-FB79BB716B0A}"/>
            </a:ext>
          </a:extLst>
        </xdr:cNvPr>
        <xdr:cNvSpPr txBox="1"/>
      </xdr:nvSpPr>
      <xdr:spPr>
        <a:xfrm>
          <a:off x="3366421" y="1778412"/>
          <a:ext cx="25532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t>
          </a:r>
        </a:p>
      </xdr:txBody>
    </xdr:sp>
    <xdr:clientData/>
  </xdr:oneCellAnchor>
  <xdr:twoCellAnchor>
    <xdr:from>
      <xdr:col>7</xdr:col>
      <xdr:colOff>75481</xdr:colOff>
      <xdr:row>7</xdr:row>
      <xdr:rowOff>67213</xdr:rowOff>
    </xdr:from>
    <xdr:to>
      <xdr:col>8</xdr:col>
      <xdr:colOff>467443</xdr:colOff>
      <xdr:row>9</xdr:row>
      <xdr:rowOff>114839</xdr:rowOff>
    </xdr:to>
    <xdr:sp macro="" textlink="">
      <xdr:nvSpPr>
        <xdr:cNvPr id="12" name="Rectangle: Rounded Corners 11">
          <a:extLst>
            <a:ext uri="{FF2B5EF4-FFF2-40B4-BE49-F238E27FC236}">
              <a16:creationId xmlns:a16="http://schemas.microsoft.com/office/drawing/2014/main" id="{3F630F4D-4EF4-4E83-B809-52D73C831B8D}"/>
            </a:ext>
          </a:extLst>
        </xdr:cNvPr>
        <xdr:cNvSpPr/>
      </xdr:nvSpPr>
      <xdr:spPr>
        <a:xfrm>
          <a:off x="4342681" y="1429288"/>
          <a:ext cx="1049187" cy="4286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PID</a:t>
          </a:r>
          <a:endParaRPr lang="en-US" sz="1100" b="1"/>
        </a:p>
      </xdr:txBody>
    </xdr:sp>
    <xdr:clientData/>
  </xdr:twoCellAnchor>
  <xdr:twoCellAnchor>
    <xdr:from>
      <xdr:col>12</xdr:col>
      <xdr:colOff>354941</xdr:colOff>
      <xdr:row>4</xdr:row>
      <xdr:rowOff>161925</xdr:rowOff>
    </xdr:from>
    <xdr:to>
      <xdr:col>12</xdr:col>
      <xdr:colOff>354941</xdr:colOff>
      <xdr:row>6</xdr:row>
      <xdr:rowOff>187098</xdr:rowOff>
    </xdr:to>
    <xdr:cxnSp macro="">
      <xdr:nvCxnSpPr>
        <xdr:cNvPr id="13" name="Straight Connector 12">
          <a:extLst>
            <a:ext uri="{FF2B5EF4-FFF2-40B4-BE49-F238E27FC236}">
              <a16:creationId xmlns:a16="http://schemas.microsoft.com/office/drawing/2014/main" id="{D40FB654-BC27-4BB1-8A09-5CDB4D6CE1AC}"/>
            </a:ext>
          </a:extLst>
        </xdr:cNvPr>
        <xdr:cNvCxnSpPr/>
      </xdr:nvCxnSpPr>
      <xdr:spPr>
        <a:xfrm flipV="1">
          <a:off x="7717766" y="923925"/>
          <a:ext cx="0" cy="42522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7</xdr:row>
      <xdr:rowOff>76200</xdr:rowOff>
    </xdr:from>
    <xdr:to>
      <xdr:col>12</xdr:col>
      <xdr:colOff>326906</xdr:colOff>
      <xdr:row>8</xdr:row>
      <xdr:rowOff>89320</xdr:rowOff>
    </xdr:to>
    <xdr:cxnSp macro="">
      <xdr:nvCxnSpPr>
        <xdr:cNvPr id="14" name="Straight Arrow Connector 13">
          <a:extLst>
            <a:ext uri="{FF2B5EF4-FFF2-40B4-BE49-F238E27FC236}">
              <a16:creationId xmlns:a16="http://schemas.microsoft.com/office/drawing/2014/main" id="{57AE6EDF-04EB-4131-871B-6ADEFB63DF10}"/>
            </a:ext>
          </a:extLst>
        </xdr:cNvPr>
        <xdr:cNvCxnSpPr/>
      </xdr:nvCxnSpPr>
      <xdr:spPr>
        <a:xfrm flipH="1" flipV="1">
          <a:off x="7543800" y="1438275"/>
          <a:ext cx="145931" cy="20362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498315</xdr:colOff>
      <xdr:row>5</xdr:row>
      <xdr:rowOff>121412</xdr:rowOff>
    </xdr:from>
    <xdr:ext cx="477951" cy="264560"/>
    <xdr:sp macro="" textlink="">
      <xdr:nvSpPr>
        <xdr:cNvPr id="15" name="TextBox 14">
          <a:extLst>
            <a:ext uri="{FF2B5EF4-FFF2-40B4-BE49-F238E27FC236}">
              <a16:creationId xmlns:a16="http://schemas.microsoft.com/office/drawing/2014/main" id="{70C2970F-03B1-4232-850E-041F70F14E2A}"/>
            </a:ext>
          </a:extLst>
        </xdr:cNvPr>
        <xdr:cNvSpPr txBox="1"/>
      </xdr:nvSpPr>
      <xdr:spPr>
        <a:xfrm>
          <a:off x="7251540" y="1083437"/>
          <a:ext cx="4779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MAN</a:t>
          </a:r>
        </a:p>
      </xdr:txBody>
    </xdr:sp>
    <xdr:clientData/>
  </xdr:oneCellAnchor>
  <xdr:oneCellAnchor>
    <xdr:from>
      <xdr:col>11</xdr:col>
      <xdr:colOff>133491</xdr:colOff>
      <xdr:row>7</xdr:row>
      <xdr:rowOff>20950</xdr:rowOff>
    </xdr:from>
    <xdr:ext cx="518988" cy="264560"/>
    <xdr:sp macro="" textlink="">
      <xdr:nvSpPr>
        <xdr:cNvPr id="16" name="TextBox 15">
          <a:extLst>
            <a:ext uri="{FF2B5EF4-FFF2-40B4-BE49-F238E27FC236}">
              <a16:creationId xmlns:a16="http://schemas.microsoft.com/office/drawing/2014/main" id="{5AF91980-1637-46A3-A98D-85C35802A10A}"/>
            </a:ext>
          </a:extLst>
        </xdr:cNvPr>
        <xdr:cNvSpPr txBox="1"/>
      </xdr:nvSpPr>
      <xdr:spPr>
        <a:xfrm>
          <a:off x="6886716" y="1383025"/>
          <a:ext cx="5189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AUTO</a:t>
          </a:r>
        </a:p>
      </xdr:txBody>
    </xdr:sp>
    <xdr:clientData/>
  </xdr:oneCellAnchor>
  <xdr:twoCellAnchor>
    <xdr:from>
      <xdr:col>14</xdr:col>
      <xdr:colOff>59126</xdr:colOff>
      <xdr:row>7</xdr:row>
      <xdr:rowOff>75660</xdr:rowOff>
    </xdr:from>
    <xdr:to>
      <xdr:col>15</xdr:col>
      <xdr:colOff>451088</xdr:colOff>
      <xdr:row>9</xdr:row>
      <xdr:rowOff>114300</xdr:rowOff>
    </xdr:to>
    <xdr:sp macro="" textlink="">
      <xdr:nvSpPr>
        <xdr:cNvPr id="17" name="Rectangle: Rounded Corners 16">
          <a:extLst>
            <a:ext uri="{FF2B5EF4-FFF2-40B4-BE49-F238E27FC236}">
              <a16:creationId xmlns:a16="http://schemas.microsoft.com/office/drawing/2014/main" id="{06B2A794-D994-48B9-934E-1AC5A4DFD515}"/>
            </a:ext>
          </a:extLst>
        </xdr:cNvPr>
        <xdr:cNvSpPr/>
      </xdr:nvSpPr>
      <xdr:spPr>
        <a:xfrm>
          <a:off x="8641151" y="1437735"/>
          <a:ext cx="1001562" cy="419640"/>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CO (%)</a:t>
          </a:r>
          <a:endParaRPr lang="en-US" sz="1100" b="1"/>
        </a:p>
      </xdr:txBody>
    </xdr:sp>
    <xdr:clientData/>
  </xdr:twoCellAnchor>
  <xdr:twoCellAnchor>
    <xdr:from>
      <xdr:col>5</xdr:col>
      <xdr:colOff>462015</xdr:colOff>
      <xdr:row>7</xdr:row>
      <xdr:rowOff>123499</xdr:rowOff>
    </xdr:from>
    <xdr:to>
      <xdr:col>6</xdr:col>
      <xdr:colOff>168970</xdr:colOff>
      <xdr:row>9</xdr:row>
      <xdr:rowOff>57475</xdr:rowOff>
    </xdr:to>
    <xdr:cxnSp macro="">
      <xdr:nvCxnSpPr>
        <xdr:cNvPr id="18" name="Straight Connector 17">
          <a:extLst>
            <a:ext uri="{FF2B5EF4-FFF2-40B4-BE49-F238E27FC236}">
              <a16:creationId xmlns:a16="http://schemas.microsoft.com/office/drawing/2014/main" id="{7CBCDC93-5442-49CA-A694-2324EB2F8725}"/>
            </a:ext>
          </a:extLst>
        </xdr:cNvPr>
        <xdr:cNvCxnSpPr>
          <a:stCxn id="9" idx="1"/>
          <a:endCxn id="9" idx="5"/>
        </xdr:cNvCxnSpPr>
      </xdr:nvCxnSpPr>
      <xdr:spPr>
        <a:xfrm>
          <a:off x="3510015" y="1485574"/>
          <a:ext cx="316555" cy="314976"/>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462015</xdr:colOff>
      <xdr:row>7</xdr:row>
      <xdr:rowOff>123499</xdr:rowOff>
    </xdr:from>
    <xdr:to>
      <xdr:col>6</xdr:col>
      <xdr:colOff>168970</xdr:colOff>
      <xdr:row>9</xdr:row>
      <xdr:rowOff>57475</xdr:rowOff>
    </xdr:to>
    <xdr:cxnSp macro="">
      <xdr:nvCxnSpPr>
        <xdr:cNvPr id="19" name="Straight Connector 18">
          <a:extLst>
            <a:ext uri="{FF2B5EF4-FFF2-40B4-BE49-F238E27FC236}">
              <a16:creationId xmlns:a16="http://schemas.microsoft.com/office/drawing/2014/main" id="{2281A162-BDA4-4425-A229-67BD05F09E41}"/>
            </a:ext>
          </a:extLst>
        </xdr:cNvPr>
        <xdr:cNvCxnSpPr>
          <a:stCxn id="9" idx="3"/>
          <a:endCxn id="9" idx="7"/>
        </xdr:cNvCxnSpPr>
      </xdr:nvCxnSpPr>
      <xdr:spPr>
        <a:xfrm flipV="1">
          <a:off x="3510015" y="1485574"/>
          <a:ext cx="316555" cy="314976"/>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368420</xdr:colOff>
      <xdr:row>0</xdr:row>
      <xdr:rowOff>85725</xdr:rowOff>
    </xdr:from>
    <xdr:to>
      <xdr:col>19</xdr:col>
      <xdr:colOff>219075</xdr:colOff>
      <xdr:row>32</xdr:row>
      <xdr:rowOff>89859</xdr:rowOff>
    </xdr:to>
    <xdr:sp macro="" textlink="">
      <xdr:nvSpPr>
        <xdr:cNvPr id="20" name="Rectangle 19">
          <a:extLst>
            <a:ext uri="{FF2B5EF4-FFF2-40B4-BE49-F238E27FC236}">
              <a16:creationId xmlns:a16="http://schemas.microsoft.com/office/drawing/2014/main" id="{16621FAC-973E-4FD8-AA5A-45B1A93DF9FD}"/>
            </a:ext>
          </a:extLst>
        </xdr:cNvPr>
        <xdr:cNvSpPr/>
      </xdr:nvSpPr>
      <xdr:spPr>
        <a:xfrm>
          <a:off x="368420" y="85725"/>
          <a:ext cx="11547355" cy="633825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15</xdr:col>
      <xdr:colOff>305519</xdr:colOff>
      <xdr:row>18</xdr:row>
      <xdr:rowOff>116816</xdr:rowOff>
    </xdr:from>
    <xdr:ext cx="184731" cy="264560"/>
    <xdr:sp macro="" textlink="">
      <xdr:nvSpPr>
        <xdr:cNvPr id="21" name="TextBox 20">
          <a:extLst>
            <a:ext uri="{FF2B5EF4-FFF2-40B4-BE49-F238E27FC236}">
              <a16:creationId xmlns:a16="http://schemas.microsoft.com/office/drawing/2014/main" id="{AFF313C6-C121-40C1-9BCC-94FA07DFB34D}"/>
            </a:ext>
          </a:extLst>
        </xdr:cNvPr>
        <xdr:cNvSpPr txBox="1"/>
      </xdr:nvSpPr>
      <xdr:spPr>
        <a:xfrm>
          <a:off x="9497144" y="36601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8</xdr:col>
      <xdr:colOff>540229</xdr:colOff>
      <xdr:row>21</xdr:row>
      <xdr:rowOff>77278</xdr:rowOff>
    </xdr:from>
    <xdr:to>
      <xdr:col>13</xdr:col>
      <xdr:colOff>359433</xdr:colOff>
      <xdr:row>31</xdr:row>
      <xdr:rowOff>143773</xdr:rowOff>
    </xdr:to>
    <xdr:sp macro="" textlink="">
      <xdr:nvSpPr>
        <xdr:cNvPr id="22" name="Rectangle 21">
          <a:extLst>
            <a:ext uri="{FF2B5EF4-FFF2-40B4-BE49-F238E27FC236}">
              <a16:creationId xmlns:a16="http://schemas.microsoft.com/office/drawing/2014/main" id="{0BC7701D-4B8C-442C-9026-3BC184C58303}"/>
            </a:ext>
          </a:extLst>
        </xdr:cNvPr>
        <xdr:cNvSpPr/>
      </xdr:nvSpPr>
      <xdr:spPr>
        <a:xfrm>
          <a:off x="5464654" y="4220653"/>
          <a:ext cx="2867204" cy="206674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i="1">
              <a:solidFill>
                <a:schemeClr val="accent1"/>
              </a:solidFill>
              <a:effectLst/>
              <a:latin typeface="+mn-lt"/>
              <a:ea typeface="+mn-ea"/>
              <a:cs typeface="+mn-cs"/>
            </a:rPr>
            <a:t>– – – – – – </a:t>
          </a:r>
          <a:r>
            <a:rPr lang="en-US" sz="1100" b="1" i="1">
              <a:solidFill>
                <a:schemeClr val="accent1"/>
              </a:solidFill>
              <a:effectLst/>
              <a:latin typeface="+mn-lt"/>
              <a:ea typeface="+mn-ea"/>
              <a:cs typeface="+mn-cs"/>
            </a:rPr>
            <a:t>DISCLAIMER</a:t>
          </a:r>
          <a:r>
            <a:rPr lang="en-US" sz="1100" b="0" i="1">
              <a:solidFill>
                <a:schemeClr val="accent1"/>
              </a:solidFill>
              <a:effectLst/>
              <a:latin typeface="+mn-lt"/>
              <a:ea typeface="+mn-ea"/>
              <a:cs typeface="+mn-cs"/>
            </a:rPr>
            <a:t> – – – – – – –</a:t>
          </a:r>
          <a:br>
            <a:rPr lang="en-US" sz="1100" b="0" i="1">
              <a:solidFill>
                <a:schemeClr val="accent1"/>
              </a:solidFill>
              <a:effectLst/>
              <a:latin typeface="+mn-lt"/>
              <a:ea typeface="+mn-ea"/>
              <a:cs typeface="+mn-cs"/>
            </a:rPr>
          </a:br>
          <a:r>
            <a:rPr lang="en-US" sz="1100" b="0" i="1">
              <a:solidFill>
                <a:schemeClr val="accent1"/>
              </a:solidFill>
              <a:effectLst/>
              <a:latin typeface="+mn-lt"/>
              <a:ea typeface="+mn-ea"/>
              <a:cs typeface="+mn-cs"/>
            </a:rPr>
            <a:t>THIS INFORMATION PROVIDED BY AUTOMATIONDIRECT.COM IS PROVIDED “AS IS” WITHOUT A GUARANTEE OF ANY KIND.</a:t>
          </a:r>
          <a:br>
            <a:rPr lang="en-US" sz="1100" b="0" i="1">
              <a:solidFill>
                <a:schemeClr val="accent1"/>
              </a:solidFill>
              <a:effectLst/>
              <a:latin typeface="+mn-lt"/>
              <a:ea typeface="+mn-ea"/>
              <a:cs typeface="+mn-cs"/>
            </a:rPr>
          </a:br>
          <a:r>
            <a:rPr lang="en-US" sz="1100" b="0" i="1">
              <a:solidFill>
                <a:schemeClr val="accent1"/>
              </a:solidFill>
              <a:effectLst/>
              <a:latin typeface="+mn-lt"/>
              <a:ea typeface="+mn-ea"/>
              <a:cs typeface="+mn-cs"/>
            </a:rPr>
            <a:t>We do not guarantee that it is suitable for your particular application, nor do we assume any responsibility for it’s use in your application. It is provided solely as an example and it is incumbent upon the user to determine the applicability of information/code, and to fully test it prior to use.</a:t>
          </a:r>
          <a:endParaRPr lang="en-US">
            <a:solidFill>
              <a:schemeClr val="accent1"/>
            </a:solidFill>
            <a:effectLst/>
          </a:endParaRPr>
        </a:p>
        <a:p>
          <a:pPr algn="ctr"/>
          <a:endParaRPr lang="en-US" sz="1100">
            <a:solidFill>
              <a:schemeClr val="accent1"/>
            </a:solidFill>
          </a:endParaRPr>
        </a:p>
      </xdr:txBody>
    </xdr:sp>
    <xdr:clientData/>
  </xdr:twoCellAnchor>
  <xdr:twoCellAnchor>
    <xdr:from>
      <xdr:col>0</xdr:col>
      <xdr:colOff>503208</xdr:colOff>
      <xdr:row>5</xdr:row>
      <xdr:rowOff>0</xdr:rowOff>
    </xdr:from>
    <xdr:to>
      <xdr:col>4</xdr:col>
      <xdr:colOff>386391</xdr:colOff>
      <xdr:row>10</xdr:row>
      <xdr:rowOff>71886</xdr:rowOff>
    </xdr:to>
    <xdr:sp macro="" textlink="">
      <xdr:nvSpPr>
        <xdr:cNvPr id="23" name="Rectangle: Rounded Corners 22">
          <a:extLst>
            <a:ext uri="{FF2B5EF4-FFF2-40B4-BE49-F238E27FC236}">
              <a16:creationId xmlns:a16="http://schemas.microsoft.com/office/drawing/2014/main" id="{7B5968F4-FFD4-46DE-AFF2-95BED909BBCF}"/>
            </a:ext>
          </a:extLst>
        </xdr:cNvPr>
        <xdr:cNvSpPr/>
      </xdr:nvSpPr>
      <xdr:spPr>
        <a:xfrm>
          <a:off x="503208" y="962025"/>
          <a:ext cx="2321583" cy="1052961"/>
        </a:xfrm>
        <a:prstGeom prst="roundRect">
          <a:avLst>
            <a:gd name="adj" fmla="val 7946"/>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447675</xdr:colOff>
      <xdr:row>11</xdr:row>
      <xdr:rowOff>71887</xdr:rowOff>
    </xdr:from>
    <xdr:to>
      <xdr:col>19</xdr:col>
      <xdr:colOff>57150</xdr:colOff>
      <xdr:row>21</xdr:row>
      <xdr:rowOff>114300</xdr:rowOff>
    </xdr:to>
    <xdr:sp macro="" textlink="">
      <xdr:nvSpPr>
        <xdr:cNvPr id="24" name="Rectangle: Rounded Corners 23">
          <a:extLst>
            <a:ext uri="{FF2B5EF4-FFF2-40B4-BE49-F238E27FC236}">
              <a16:creationId xmlns:a16="http://schemas.microsoft.com/office/drawing/2014/main" id="{743C1931-5749-401F-AFF9-EDEB7B4609A0}"/>
            </a:ext>
          </a:extLst>
        </xdr:cNvPr>
        <xdr:cNvSpPr/>
      </xdr:nvSpPr>
      <xdr:spPr>
        <a:xfrm>
          <a:off x="8420100" y="2215012"/>
          <a:ext cx="3333750" cy="2042663"/>
        </a:xfrm>
        <a:prstGeom prst="roundRect">
          <a:avLst>
            <a:gd name="adj" fmla="val 5244"/>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80873</xdr:colOff>
      <xdr:row>4</xdr:row>
      <xdr:rowOff>35944</xdr:rowOff>
    </xdr:from>
    <xdr:to>
      <xdr:col>12</xdr:col>
      <xdr:colOff>571501</xdr:colOff>
      <xdr:row>10</xdr:row>
      <xdr:rowOff>44929</xdr:rowOff>
    </xdr:to>
    <xdr:sp macro="" textlink="">
      <xdr:nvSpPr>
        <xdr:cNvPr id="25" name="Rectangle: Rounded Corners 24">
          <a:extLst>
            <a:ext uri="{FF2B5EF4-FFF2-40B4-BE49-F238E27FC236}">
              <a16:creationId xmlns:a16="http://schemas.microsoft.com/office/drawing/2014/main" id="{E4B17A75-0E02-4ED5-A8C4-D652CB922E67}"/>
            </a:ext>
          </a:extLst>
        </xdr:cNvPr>
        <xdr:cNvSpPr/>
      </xdr:nvSpPr>
      <xdr:spPr>
        <a:xfrm>
          <a:off x="6834098" y="797944"/>
          <a:ext cx="1100228" cy="1190085"/>
        </a:xfrm>
        <a:prstGeom prst="roundRect">
          <a:avLst>
            <a:gd name="adj" fmla="val 8425"/>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438150</xdr:colOff>
      <xdr:row>6</xdr:row>
      <xdr:rowOff>133350</xdr:rowOff>
    </xdr:from>
    <xdr:to>
      <xdr:col>10</xdr:col>
      <xdr:colOff>285750</xdr:colOff>
      <xdr:row>18</xdr:row>
      <xdr:rowOff>152400</xdr:rowOff>
    </xdr:to>
    <xdr:sp macro="" textlink="">
      <xdr:nvSpPr>
        <xdr:cNvPr id="26" name="Rectangle: Rounded Corners 25">
          <a:extLst>
            <a:ext uri="{FF2B5EF4-FFF2-40B4-BE49-F238E27FC236}">
              <a16:creationId xmlns:a16="http://schemas.microsoft.com/office/drawing/2014/main" id="{49840234-3C07-4186-B94C-2DCAABE086A6}"/>
            </a:ext>
          </a:extLst>
        </xdr:cNvPr>
        <xdr:cNvSpPr/>
      </xdr:nvSpPr>
      <xdr:spPr>
        <a:xfrm>
          <a:off x="4095750" y="1295400"/>
          <a:ext cx="2333625" cy="2400300"/>
        </a:xfrm>
        <a:prstGeom prst="roundRect">
          <a:avLst>
            <a:gd name="adj" fmla="val 8130"/>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464568</xdr:colOff>
      <xdr:row>4</xdr:row>
      <xdr:rowOff>66675</xdr:rowOff>
    </xdr:from>
    <xdr:to>
      <xdr:col>17</xdr:col>
      <xdr:colOff>342900</xdr:colOff>
      <xdr:row>10</xdr:row>
      <xdr:rowOff>25880</xdr:rowOff>
    </xdr:to>
    <xdr:sp macro="" textlink="">
      <xdr:nvSpPr>
        <xdr:cNvPr id="27" name="Rectangle: Rounded Corners 26">
          <a:extLst>
            <a:ext uri="{FF2B5EF4-FFF2-40B4-BE49-F238E27FC236}">
              <a16:creationId xmlns:a16="http://schemas.microsoft.com/office/drawing/2014/main" id="{1116A64E-9EC5-4E92-AF26-D4C4A893E40E}"/>
            </a:ext>
          </a:extLst>
        </xdr:cNvPr>
        <xdr:cNvSpPr/>
      </xdr:nvSpPr>
      <xdr:spPr>
        <a:xfrm>
          <a:off x="8436993" y="828675"/>
          <a:ext cx="2383407" cy="1140305"/>
        </a:xfrm>
        <a:prstGeom prst="round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485236</xdr:colOff>
      <xdr:row>11</xdr:row>
      <xdr:rowOff>152400</xdr:rowOff>
    </xdr:from>
    <xdr:to>
      <xdr:col>5</xdr:col>
      <xdr:colOff>71886</xdr:colOff>
      <xdr:row>17</xdr:row>
      <xdr:rowOff>57150</xdr:rowOff>
    </xdr:to>
    <xdr:sp macro="" textlink="">
      <xdr:nvSpPr>
        <xdr:cNvPr id="28" name="Rectangle: Rounded Corners 27">
          <a:extLst>
            <a:ext uri="{FF2B5EF4-FFF2-40B4-BE49-F238E27FC236}">
              <a16:creationId xmlns:a16="http://schemas.microsoft.com/office/drawing/2014/main" id="{B06FF418-5B89-457A-8651-567154F6E557}"/>
            </a:ext>
          </a:extLst>
        </xdr:cNvPr>
        <xdr:cNvSpPr/>
      </xdr:nvSpPr>
      <xdr:spPr>
        <a:xfrm>
          <a:off x="485236" y="2295525"/>
          <a:ext cx="2634650" cy="1104900"/>
        </a:xfrm>
        <a:prstGeom prst="roundRect">
          <a:avLst>
            <a:gd name="adj" fmla="val 6950"/>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494222</xdr:colOff>
      <xdr:row>17</xdr:row>
      <xdr:rowOff>133350</xdr:rowOff>
    </xdr:from>
    <xdr:to>
      <xdr:col>5</xdr:col>
      <xdr:colOff>571500</xdr:colOff>
      <xdr:row>31</xdr:row>
      <xdr:rowOff>107831</xdr:rowOff>
    </xdr:to>
    <xdr:sp macro="" textlink="">
      <xdr:nvSpPr>
        <xdr:cNvPr id="29" name="Rectangle: Rounded Corners 28">
          <a:extLst>
            <a:ext uri="{FF2B5EF4-FFF2-40B4-BE49-F238E27FC236}">
              <a16:creationId xmlns:a16="http://schemas.microsoft.com/office/drawing/2014/main" id="{E74E33A6-46A7-4953-907E-203135F4C00C}"/>
            </a:ext>
          </a:extLst>
        </xdr:cNvPr>
        <xdr:cNvSpPr/>
      </xdr:nvSpPr>
      <xdr:spPr>
        <a:xfrm>
          <a:off x="494222" y="3476625"/>
          <a:ext cx="3125278" cy="2774831"/>
        </a:xfrm>
        <a:prstGeom prst="roundRect">
          <a:avLst>
            <a:gd name="adj" fmla="val 7078"/>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25700</xdr:colOff>
      <xdr:row>1</xdr:row>
      <xdr:rowOff>40793</xdr:rowOff>
    </xdr:from>
    <xdr:to>
      <xdr:col>11</xdr:col>
      <xdr:colOff>598637</xdr:colOff>
      <xdr:row>3</xdr:row>
      <xdr:rowOff>85722</xdr:rowOff>
    </xdr:to>
    <xdr:sp macro="" textlink="">
      <xdr:nvSpPr>
        <xdr:cNvPr id="30" name="Rectangle 29">
          <a:extLst>
            <a:ext uri="{FF2B5EF4-FFF2-40B4-BE49-F238E27FC236}">
              <a16:creationId xmlns:a16="http://schemas.microsoft.com/office/drawing/2014/main" id="{23E62C1D-C889-4B47-BDBD-9F2D9F569F77}"/>
            </a:ext>
          </a:extLst>
        </xdr:cNvPr>
        <xdr:cNvSpPr/>
      </xdr:nvSpPr>
      <xdr:spPr>
        <a:xfrm>
          <a:off x="4302964" y="229496"/>
          <a:ext cx="3062017" cy="422334"/>
        </a:xfrm>
        <a:prstGeom prst="rect">
          <a:avLst/>
        </a:prstGeom>
        <a:solidFill>
          <a:schemeClr val="bg1"/>
        </a:solidFill>
        <a:scene3d>
          <a:camera prst="orthographicFront"/>
          <a:lightRig rig="threePt" dir="t"/>
        </a:scene3d>
        <a:sp3d>
          <a:bevelT w="82550" h="1079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ysClr val="windowText" lastClr="000000"/>
              </a:solidFill>
            </a:rPr>
            <a:t>GS20(X) PID Config. Tool</a:t>
          </a:r>
        </a:p>
      </xdr:txBody>
    </xdr:sp>
    <xdr:clientData/>
  </xdr:twoCellAnchor>
  <xdr:twoCellAnchor>
    <xdr:from>
      <xdr:col>6</xdr:col>
      <xdr:colOff>301387</xdr:colOff>
      <xdr:row>19</xdr:row>
      <xdr:rowOff>53017</xdr:rowOff>
    </xdr:from>
    <xdr:to>
      <xdr:col>8</xdr:col>
      <xdr:colOff>368420</xdr:colOff>
      <xdr:row>25</xdr:row>
      <xdr:rowOff>134789</xdr:rowOff>
    </xdr:to>
    <xdr:sp macro="" textlink="">
      <xdr:nvSpPr>
        <xdr:cNvPr id="31" name="Rectangle: Rounded Corners 30">
          <a:extLst>
            <a:ext uri="{FF2B5EF4-FFF2-40B4-BE49-F238E27FC236}">
              <a16:creationId xmlns:a16="http://schemas.microsoft.com/office/drawing/2014/main" id="{22F36B5E-35CC-4D40-9840-407593AC5604}"/>
            </a:ext>
          </a:extLst>
        </xdr:cNvPr>
        <xdr:cNvSpPr/>
      </xdr:nvSpPr>
      <xdr:spPr>
        <a:xfrm>
          <a:off x="3958987" y="3796342"/>
          <a:ext cx="1333858" cy="1281922"/>
        </a:xfrm>
        <a:prstGeom prst="roundRect">
          <a:avLst/>
        </a:prstGeom>
        <a:solidFill>
          <a:schemeClr val="bg1">
            <a:lumMod val="85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solidFill>
                <a:sysClr val="windowText" lastClr="000000"/>
              </a:solidFill>
            </a:rPr>
            <a:t>I/O Usage:</a:t>
          </a:r>
        </a:p>
        <a:p>
          <a:pPr algn="l"/>
          <a:r>
            <a:rPr lang="en-US" sz="1100">
              <a:solidFill>
                <a:sysClr val="windowText" lastClr="000000"/>
              </a:solidFill>
            </a:rPr>
            <a:t>DI1 = RUN/STOP</a:t>
          </a:r>
        </a:p>
        <a:p>
          <a:pPr algn="l"/>
          <a:r>
            <a:rPr lang="en-US" sz="1100">
              <a:solidFill>
                <a:sysClr val="windowText" lastClr="000000"/>
              </a:solidFill>
            </a:rPr>
            <a:t>DI2 = FWD/REV</a:t>
          </a:r>
        </a:p>
        <a:p>
          <a:pPr algn="l"/>
          <a:r>
            <a:rPr lang="en-US" sz="1100">
              <a:solidFill>
                <a:sysClr val="windowText" lastClr="000000"/>
              </a:solidFill>
            </a:rPr>
            <a:t>DI3 = LOC/REM</a:t>
          </a:r>
        </a:p>
        <a:p>
          <a:pPr algn="l"/>
          <a:r>
            <a:rPr lang="en-US" sz="1100">
              <a:solidFill>
                <a:sysClr val="windowText" lastClr="000000"/>
              </a:solidFill>
            </a:rPr>
            <a:t>DI4 = Auto/Man</a:t>
          </a:r>
        </a:p>
        <a:p>
          <a:pPr algn="l"/>
          <a:r>
            <a:rPr lang="en-US" sz="1100">
              <a:solidFill>
                <a:sysClr val="windowText" lastClr="000000"/>
              </a:solidFill>
            </a:rPr>
            <a:t>AI1 = PV</a:t>
          </a:r>
        </a:p>
      </xdr:txBody>
    </xdr:sp>
    <xdr:clientData/>
  </xdr:twoCellAnchor>
  <xdr:twoCellAnchor>
    <xdr:from>
      <xdr:col>4</xdr:col>
      <xdr:colOff>581025</xdr:colOff>
      <xdr:row>4</xdr:row>
      <xdr:rowOff>182054</xdr:rowOff>
    </xdr:from>
    <xdr:to>
      <xdr:col>12</xdr:col>
      <xdr:colOff>357187</xdr:colOff>
      <xdr:row>4</xdr:row>
      <xdr:rowOff>182054</xdr:rowOff>
    </xdr:to>
    <xdr:cxnSp macro="">
      <xdr:nvCxnSpPr>
        <xdr:cNvPr id="32" name="Straight Connector 31">
          <a:extLst>
            <a:ext uri="{FF2B5EF4-FFF2-40B4-BE49-F238E27FC236}">
              <a16:creationId xmlns:a16="http://schemas.microsoft.com/office/drawing/2014/main" id="{8A308E33-2431-4D46-8FF1-F5B7CFB159DE}"/>
            </a:ext>
          </a:extLst>
        </xdr:cNvPr>
        <xdr:cNvCxnSpPr/>
      </xdr:nvCxnSpPr>
      <xdr:spPr>
        <a:xfrm>
          <a:off x="3019425" y="944054"/>
          <a:ext cx="470058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602591</xdr:colOff>
      <xdr:row>4</xdr:row>
      <xdr:rowOff>161925</xdr:rowOff>
    </xdr:from>
    <xdr:to>
      <xdr:col>4</xdr:col>
      <xdr:colOff>602591</xdr:colOff>
      <xdr:row>8</xdr:row>
      <xdr:rowOff>93455</xdr:rowOff>
    </xdr:to>
    <xdr:cxnSp macro="">
      <xdr:nvCxnSpPr>
        <xdr:cNvPr id="33" name="Straight Connector 32">
          <a:extLst>
            <a:ext uri="{FF2B5EF4-FFF2-40B4-BE49-F238E27FC236}">
              <a16:creationId xmlns:a16="http://schemas.microsoft.com/office/drawing/2014/main" id="{691D5789-A4FD-41FE-8738-A7C87A4E68B4}"/>
            </a:ext>
          </a:extLst>
        </xdr:cNvPr>
        <xdr:cNvCxnSpPr/>
      </xdr:nvCxnSpPr>
      <xdr:spPr>
        <a:xfrm flipV="1">
          <a:off x="3040991" y="923925"/>
          <a:ext cx="0" cy="72210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560371</xdr:colOff>
      <xdr:row>8</xdr:row>
      <xdr:rowOff>49168</xdr:rowOff>
    </xdr:from>
    <xdr:to>
      <xdr:col>5</xdr:col>
      <xdr:colOff>26971</xdr:colOff>
      <xdr:row>8</xdr:row>
      <xdr:rowOff>125368</xdr:rowOff>
    </xdr:to>
    <xdr:sp macro="" textlink="">
      <xdr:nvSpPr>
        <xdr:cNvPr id="34" name="Oval 33">
          <a:extLst>
            <a:ext uri="{FF2B5EF4-FFF2-40B4-BE49-F238E27FC236}">
              <a16:creationId xmlns:a16="http://schemas.microsoft.com/office/drawing/2014/main" id="{05DA221E-A088-4692-BBBA-071068FB1B92}"/>
            </a:ext>
          </a:extLst>
        </xdr:cNvPr>
        <xdr:cNvSpPr/>
      </xdr:nvSpPr>
      <xdr:spPr>
        <a:xfrm>
          <a:off x="2998771" y="1601743"/>
          <a:ext cx="76200" cy="76200"/>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11</xdr:col>
      <xdr:colOff>325224</xdr:colOff>
      <xdr:row>8</xdr:row>
      <xdr:rowOff>117138</xdr:rowOff>
    </xdr:from>
    <xdr:ext cx="664669" cy="264560"/>
    <xdr:sp macro="" textlink="">
      <xdr:nvSpPr>
        <xdr:cNvPr id="35" name="TextBox 34">
          <a:extLst>
            <a:ext uri="{FF2B5EF4-FFF2-40B4-BE49-F238E27FC236}">
              <a16:creationId xmlns:a16="http://schemas.microsoft.com/office/drawing/2014/main" id="{157D5470-A0C0-436F-853A-BE0AE7A700EB}"/>
            </a:ext>
          </a:extLst>
        </xdr:cNvPr>
        <xdr:cNvSpPr txBox="1"/>
      </xdr:nvSpPr>
      <xdr:spPr>
        <a:xfrm>
          <a:off x="7078449" y="1669713"/>
          <a:ext cx="6646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(P02.04)</a:t>
          </a:r>
        </a:p>
      </xdr:txBody>
    </xdr:sp>
    <xdr:clientData/>
  </xdr:oneCellAnchor>
  <xdr:twoCellAnchor>
    <xdr:from>
      <xdr:col>12</xdr:col>
      <xdr:colOff>309039</xdr:colOff>
      <xdr:row>8</xdr:row>
      <xdr:rowOff>57830</xdr:rowOff>
    </xdr:from>
    <xdr:to>
      <xdr:col>12</xdr:col>
      <xdr:colOff>366869</xdr:colOff>
      <xdr:row>8</xdr:row>
      <xdr:rowOff>122464</xdr:rowOff>
    </xdr:to>
    <xdr:sp macro="" textlink="">
      <xdr:nvSpPr>
        <xdr:cNvPr id="36" name="Oval 35">
          <a:extLst>
            <a:ext uri="{FF2B5EF4-FFF2-40B4-BE49-F238E27FC236}">
              <a16:creationId xmlns:a16="http://schemas.microsoft.com/office/drawing/2014/main" id="{75975A15-AC61-4BE3-993D-807970674817}"/>
            </a:ext>
          </a:extLst>
        </xdr:cNvPr>
        <xdr:cNvSpPr/>
      </xdr:nvSpPr>
      <xdr:spPr>
        <a:xfrm>
          <a:off x="7671864" y="1610405"/>
          <a:ext cx="57830" cy="64634"/>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600394</xdr:colOff>
      <xdr:row>8</xdr:row>
      <xdr:rowOff>60844</xdr:rowOff>
    </xdr:from>
    <xdr:to>
      <xdr:col>12</xdr:col>
      <xdr:colOff>49347</xdr:colOff>
      <xdr:row>8</xdr:row>
      <xdr:rowOff>125478</xdr:rowOff>
    </xdr:to>
    <xdr:sp macro="" textlink="">
      <xdr:nvSpPr>
        <xdr:cNvPr id="37" name="Oval 36">
          <a:extLst>
            <a:ext uri="{FF2B5EF4-FFF2-40B4-BE49-F238E27FC236}">
              <a16:creationId xmlns:a16="http://schemas.microsoft.com/office/drawing/2014/main" id="{882AB410-26F3-4674-A817-54C9599D21B9}"/>
            </a:ext>
          </a:extLst>
        </xdr:cNvPr>
        <xdr:cNvSpPr/>
      </xdr:nvSpPr>
      <xdr:spPr>
        <a:xfrm>
          <a:off x="7353619" y="1613419"/>
          <a:ext cx="58553" cy="64634"/>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326098</xdr:colOff>
      <xdr:row>6</xdr:row>
      <xdr:rowOff>136200</xdr:rowOff>
    </xdr:from>
    <xdr:to>
      <xdr:col>12</xdr:col>
      <xdr:colOff>383928</xdr:colOff>
      <xdr:row>7</xdr:row>
      <xdr:rowOff>1895</xdr:rowOff>
    </xdr:to>
    <xdr:sp macro="" textlink="">
      <xdr:nvSpPr>
        <xdr:cNvPr id="38" name="Oval 37">
          <a:extLst>
            <a:ext uri="{FF2B5EF4-FFF2-40B4-BE49-F238E27FC236}">
              <a16:creationId xmlns:a16="http://schemas.microsoft.com/office/drawing/2014/main" id="{DA8BD8B5-CA3E-404F-BBC9-C51C99ECF069}"/>
            </a:ext>
          </a:extLst>
        </xdr:cNvPr>
        <xdr:cNvSpPr/>
      </xdr:nvSpPr>
      <xdr:spPr>
        <a:xfrm>
          <a:off x="7688923" y="1298250"/>
          <a:ext cx="57830" cy="65720"/>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44929</xdr:colOff>
      <xdr:row>24</xdr:row>
      <xdr:rowOff>116816</xdr:rowOff>
    </xdr:from>
    <xdr:to>
      <xdr:col>18</xdr:col>
      <xdr:colOff>17972</xdr:colOff>
      <xdr:row>32</xdr:row>
      <xdr:rowOff>17971</xdr:rowOff>
    </xdr:to>
    <xdr:sp macro="" textlink="">
      <xdr:nvSpPr>
        <xdr:cNvPr id="40" name="Rectangle 39">
          <a:extLst>
            <a:ext uri="{FF2B5EF4-FFF2-40B4-BE49-F238E27FC236}">
              <a16:creationId xmlns:a16="http://schemas.microsoft.com/office/drawing/2014/main" id="{4B76E2B6-F98D-485A-A004-ABECAA1E794B}"/>
            </a:ext>
          </a:extLst>
        </xdr:cNvPr>
        <xdr:cNvSpPr/>
      </xdr:nvSpPr>
      <xdr:spPr>
        <a:xfrm>
          <a:off x="8626954" y="4860266"/>
          <a:ext cx="2478118" cy="1491830"/>
        </a:xfrm>
        <a:prstGeom prst="rect">
          <a:avLst/>
        </a:prstGeom>
        <a:solidFill>
          <a:schemeClr val="bg1">
            <a:lumMod val="8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US" sz="1100">
              <a:solidFill>
                <a:sysClr val="windowText" lastClr="000000"/>
              </a:solidFill>
            </a:rPr>
            <a:t>Common</a:t>
          </a:r>
          <a:r>
            <a:rPr lang="en-US" sz="1100" baseline="0">
              <a:solidFill>
                <a:sysClr val="windowText" lastClr="000000"/>
              </a:solidFill>
            </a:rPr>
            <a:t> PID Display Stuff:</a:t>
          </a:r>
        </a:p>
        <a:p>
          <a:pPr algn="l"/>
          <a:r>
            <a:rPr lang="en-US" sz="1100" baseline="0">
              <a:solidFill>
                <a:sysClr val="windowText" lastClr="000000"/>
              </a:solidFill>
            </a:rPr>
            <a:t>Value   Desc.                                   Display</a:t>
          </a:r>
        </a:p>
        <a:p>
          <a:pPr algn="l"/>
          <a:r>
            <a:rPr lang="en-US" sz="1100" baseline="0">
              <a:solidFill>
                <a:sysClr val="windowText" lastClr="000000"/>
              </a:solidFill>
            </a:rPr>
            <a:t>  10:     PID: PV (%)   ......................"b"</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11:     AI1 (%)   ............................"1."</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12:     AI2 (%)   ............................"2."</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16:     DI ......................................"i"</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42:     PID: SP (%)   ......................"h."</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43:     PID: Comp Value (%.........."o."</a:t>
          </a:r>
          <a:endParaRPr lang="en-US">
            <a:solidFill>
              <a:sysClr val="windowText" lastClr="000000"/>
            </a:solidFill>
            <a:effectLst/>
          </a:endParaRPr>
        </a:p>
        <a:p>
          <a:pPr algn="l"/>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20410</xdr:colOff>
      <xdr:row>7</xdr:row>
      <xdr:rowOff>180294</xdr:rowOff>
    </xdr:from>
    <xdr:to>
      <xdr:col>13</xdr:col>
      <xdr:colOff>10886</xdr:colOff>
      <xdr:row>10</xdr:row>
      <xdr:rowOff>132670</xdr:rowOff>
    </xdr:to>
    <xdr:sp macro="" textlink="">
      <xdr:nvSpPr>
        <xdr:cNvPr id="2" name="Arc 1">
          <a:extLst>
            <a:ext uri="{FF2B5EF4-FFF2-40B4-BE49-F238E27FC236}">
              <a16:creationId xmlns:a16="http://schemas.microsoft.com/office/drawing/2014/main" id="{29C0363B-6C58-475D-9F13-2B780B80092D}"/>
            </a:ext>
          </a:extLst>
        </xdr:cNvPr>
        <xdr:cNvSpPr/>
      </xdr:nvSpPr>
      <xdr:spPr>
        <a:xfrm>
          <a:off x="7383235" y="1342344"/>
          <a:ext cx="600076" cy="533401"/>
        </a:xfrm>
        <a:prstGeom prst="arc">
          <a:avLst>
            <a:gd name="adj1" fmla="val 10722220"/>
            <a:gd name="adj2" fmla="val 16084526"/>
          </a:avLst>
        </a:prstGeom>
        <a:ln w="19050">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68651</xdr:colOff>
      <xdr:row>8</xdr:row>
      <xdr:rowOff>67753</xdr:rowOff>
    </xdr:from>
    <xdr:to>
      <xdr:col>2</xdr:col>
      <xdr:colOff>460614</xdr:colOff>
      <xdr:row>10</xdr:row>
      <xdr:rowOff>115379</xdr:rowOff>
    </xdr:to>
    <xdr:sp macro="" textlink="">
      <xdr:nvSpPr>
        <xdr:cNvPr id="3" name="Rectangle: Rounded Corners 2">
          <a:extLst>
            <a:ext uri="{FF2B5EF4-FFF2-40B4-BE49-F238E27FC236}">
              <a16:creationId xmlns:a16="http://schemas.microsoft.com/office/drawing/2014/main" id="{C09CF047-127A-4FD7-8250-89B66C7D4C86}"/>
            </a:ext>
          </a:extLst>
        </xdr:cNvPr>
        <xdr:cNvSpPr/>
      </xdr:nvSpPr>
      <xdr:spPr>
        <a:xfrm>
          <a:off x="678251" y="1429828"/>
          <a:ext cx="1001563" cy="4286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SP</a:t>
          </a:r>
          <a:endParaRPr lang="en-US" sz="1100" b="1"/>
        </a:p>
      </xdr:txBody>
    </xdr:sp>
    <xdr:clientData/>
  </xdr:twoCellAnchor>
  <xdr:twoCellAnchor>
    <xdr:from>
      <xdr:col>14</xdr:col>
      <xdr:colOff>104056</xdr:colOff>
      <xdr:row>14</xdr:row>
      <xdr:rowOff>74582</xdr:rowOff>
    </xdr:from>
    <xdr:to>
      <xdr:col>15</xdr:col>
      <xdr:colOff>496018</xdr:colOff>
      <xdr:row>16</xdr:row>
      <xdr:rowOff>122208</xdr:rowOff>
    </xdr:to>
    <xdr:sp macro="" textlink="">
      <xdr:nvSpPr>
        <xdr:cNvPr id="4" name="Rectangle: Rounded Corners 3">
          <a:extLst>
            <a:ext uri="{FF2B5EF4-FFF2-40B4-BE49-F238E27FC236}">
              <a16:creationId xmlns:a16="http://schemas.microsoft.com/office/drawing/2014/main" id="{4205C3B5-D036-4344-B731-F44FA183A1F7}"/>
            </a:ext>
          </a:extLst>
        </xdr:cNvPr>
        <xdr:cNvSpPr/>
      </xdr:nvSpPr>
      <xdr:spPr>
        <a:xfrm>
          <a:off x="8686081" y="2617757"/>
          <a:ext cx="1001562" cy="447676"/>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PV</a:t>
          </a:r>
          <a:endParaRPr lang="en-US" sz="1100" b="1"/>
        </a:p>
      </xdr:txBody>
    </xdr:sp>
    <xdr:clientData/>
  </xdr:twoCellAnchor>
  <xdr:twoCellAnchor>
    <xdr:from>
      <xdr:col>2</xdr:col>
      <xdr:colOff>460614</xdr:colOff>
      <xdr:row>9</xdr:row>
      <xdr:rowOff>91566</xdr:rowOff>
    </xdr:from>
    <xdr:to>
      <xdr:col>12</xdr:col>
      <xdr:colOff>27214</xdr:colOff>
      <xdr:row>9</xdr:row>
      <xdr:rowOff>91566</xdr:rowOff>
    </xdr:to>
    <xdr:cxnSp macro="">
      <xdr:nvCxnSpPr>
        <xdr:cNvPr id="5" name="Straight Connector 4">
          <a:extLst>
            <a:ext uri="{FF2B5EF4-FFF2-40B4-BE49-F238E27FC236}">
              <a16:creationId xmlns:a16="http://schemas.microsoft.com/office/drawing/2014/main" id="{7A932E51-0ED2-4EF5-8C2E-333DC5F20D6B}"/>
            </a:ext>
          </a:extLst>
        </xdr:cNvPr>
        <xdr:cNvCxnSpPr>
          <a:stCxn id="3" idx="3"/>
        </xdr:cNvCxnSpPr>
      </xdr:nvCxnSpPr>
      <xdr:spPr>
        <a:xfrm>
          <a:off x="1679814" y="1644141"/>
          <a:ext cx="57102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326571</xdr:colOff>
      <xdr:row>9</xdr:row>
      <xdr:rowOff>94980</xdr:rowOff>
    </xdr:from>
    <xdr:to>
      <xdr:col>14</xdr:col>
      <xdr:colOff>59126</xdr:colOff>
      <xdr:row>9</xdr:row>
      <xdr:rowOff>94980</xdr:rowOff>
    </xdr:to>
    <xdr:cxnSp macro="">
      <xdr:nvCxnSpPr>
        <xdr:cNvPr id="6" name="Straight Connector 5">
          <a:extLst>
            <a:ext uri="{FF2B5EF4-FFF2-40B4-BE49-F238E27FC236}">
              <a16:creationId xmlns:a16="http://schemas.microsoft.com/office/drawing/2014/main" id="{84637E9D-EE77-4C99-8421-1DAB1A53A134}"/>
            </a:ext>
          </a:extLst>
        </xdr:cNvPr>
        <xdr:cNvCxnSpPr>
          <a:endCxn id="17" idx="1"/>
        </xdr:cNvCxnSpPr>
      </xdr:nvCxnSpPr>
      <xdr:spPr>
        <a:xfrm>
          <a:off x="7689396" y="1647555"/>
          <a:ext cx="95175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15</xdr:row>
      <xdr:rowOff>98395</xdr:rowOff>
    </xdr:from>
    <xdr:to>
      <xdr:col>14</xdr:col>
      <xdr:colOff>104056</xdr:colOff>
      <xdr:row>15</xdr:row>
      <xdr:rowOff>98395</xdr:rowOff>
    </xdr:to>
    <xdr:cxnSp macro="">
      <xdr:nvCxnSpPr>
        <xdr:cNvPr id="7" name="Straight Connector 6">
          <a:extLst>
            <a:ext uri="{FF2B5EF4-FFF2-40B4-BE49-F238E27FC236}">
              <a16:creationId xmlns:a16="http://schemas.microsoft.com/office/drawing/2014/main" id="{D9E06934-FA40-47F9-ACB5-C2415367FA36}"/>
            </a:ext>
          </a:extLst>
        </xdr:cNvPr>
        <xdr:cNvCxnSpPr>
          <a:endCxn id="4" idx="1"/>
        </xdr:cNvCxnSpPr>
      </xdr:nvCxnSpPr>
      <xdr:spPr>
        <a:xfrm>
          <a:off x="3629025" y="2841595"/>
          <a:ext cx="5057056"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598278</xdr:colOff>
      <xdr:row>10</xdr:row>
      <xdr:rowOff>123825</xdr:rowOff>
    </xdr:from>
    <xdr:to>
      <xdr:col>6</xdr:col>
      <xdr:colOff>10693</xdr:colOff>
      <xdr:row>15</xdr:row>
      <xdr:rowOff>88780</xdr:rowOff>
    </xdr:to>
    <xdr:cxnSp macro="">
      <xdr:nvCxnSpPr>
        <xdr:cNvPr id="8" name="Straight Arrow Connector 7">
          <a:extLst>
            <a:ext uri="{FF2B5EF4-FFF2-40B4-BE49-F238E27FC236}">
              <a16:creationId xmlns:a16="http://schemas.microsoft.com/office/drawing/2014/main" id="{66865893-4917-4770-9779-F8AB23C95EA8}"/>
            </a:ext>
          </a:extLst>
        </xdr:cNvPr>
        <xdr:cNvCxnSpPr>
          <a:endCxn id="9" idx="4"/>
        </xdr:cNvCxnSpPr>
      </xdr:nvCxnSpPr>
      <xdr:spPr>
        <a:xfrm flipV="1">
          <a:off x="3646278" y="1866900"/>
          <a:ext cx="22015" cy="965080"/>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397893</xdr:colOff>
      <xdr:row>8</xdr:row>
      <xdr:rowOff>57149</xdr:rowOff>
    </xdr:from>
    <xdr:to>
      <xdr:col>6</xdr:col>
      <xdr:colOff>234530</xdr:colOff>
      <xdr:row>10</xdr:row>
      <xdr:rowOff>123825</xdr:rowOff>
    </xdr:to>
    <xdr:sp macro="" textlink="">
      <xdr:nvSpPr>
        <xdr:cNvPr id="9" name="Oval 8">
          <a:extLst>
            <a:ext uri="{FF2B5EF4-FFF2-40B4-BE49-F238E27FC236}">
              <a16:creationId xmlns:a16="http://schemas.microsoft.com/office/drawing/2014/main" id="{956FF54A-08CB-4E46-BD53-41E43F642A93}"/>
            </a:ext>
          </a:extLst>
        </xdr:cNvPr>
        <xdr:cNvSpPr/>
      </xdr:nvSpPr>
      <xdr:spPr>
        <a:xfrm>
          <a:off x="3445893" y="1419224"/>
          <a:ext cx="446237" cy="4476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147690</xdr:colOff>
      <xdr:row>7</xdr:row>
      <xdr:rowOff>120873</xdr:rowOff>
    </xdr:from>
    <xdr:ext cx="299634" cy="374141"/>
    <xdr:sp macro="" textlink="">
      <xdr:nvSpPr>
        <xdr:cNvPr id="10" name="TextBox 9">
          <a:extLst>
            <a:ext uri="{FF2B5EF4-FFF2-40B4-BE49-F238E27FC236}">
              <a16:creationId xmlns:a16="http://schemas.microsoft.com/office/drawing/2014/main" id="{C58DC0A1-4C3E-44B9-8DE8-88F6C1ADA450}"/>
            </a:ext>
          </a:extLst>
        </xdr:cNvPr>
        <xdr:cNvSpPr txBox="1"/>
      </xdr:nvSpPr>
      <xdr:spPr>
        <a:xfrm>
          <a:off x="3195690" y="1282923"/>
          <a:ext cx="29963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t>
          </a:r>
        </a:p>
      </xdr:txBody>
    </xdr:sp>
    <xdr:clientData/>
  </xdr:oneCellAnchor>
  <xdr:oneCellAnchor>
    <xdr:from>
      <xdr:col>5</xdr:col>
      <xdr:colOff>318421</xdr:colOff>
      <xdr:row>10</xdr:row>
      <xdr:rowOff>35337</xdr:rowOff>
    </xdr:from>
    <xdr:ext cx="255326" cy="374141"/>
    <xdr:sp macro="" textlink="">
      <xdr:nvSpPr>
        <xdr:cNvPr id="11" name="TextBox 10">
          <a:extLst>
            <a:ext uri="{FF2B5EF4-FFF2-40B4-BE49-F238E27FC236}">
              <a16:creationId xmlns:a16="http://schemas.microsoft.com/office/drawing/2014/main" id="{2157CE22-9F76-46CD-B961-1E4838B516D2}"/>
            </a:ext>
          </a:extLst>
        </xdr:cNvPr>
        <xdr:cNvSpPr txBox="1"/>
      </xdr:nvSpPr>
      <xdr:spPr>
        <a:xfrm>
          <a:off x="3366421" y="1778412"/>
          <a:ext cx="25532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t>
          </a:r>
        </a:p>
      </xdr:txBody>
    </xdr:sp>
    <xdr:clientData/>
  </xdr:oneCellAnchor>
  <xdr:twoCellAnchor>
    <xdr:from>
      <xdr:col>7</xdr:col>
      <xdr:colOff>75481</xdr:colOff>
      <xdr:row>8</xdr:row>
      <xdr:rowOff>67213</xdr:rowOff>
    </xdr:from>
    <xdr:to>
      <xdr:col>8</xdr:col>
      <xdr:colOff>467443</xdr:colOff>
      <xdr:row>10</xdr:row>
      <xdr:rowOff>114839</xdr:rowOff>
    </xdr:to>
    <xdr:sp macro="" textlink="">
      <xdr:nvSpPr>
        <xdr:cNvPr id="12" name="Rectangle: Rounded Corners 11">
          <a:extLst>
            <a:ext uri="{FF2B5EF4-FFF2-40B4-BE49-F238E27FC236}">
              <a16:creationId xmlns:a16="http://schemas.microsoft.com/office/drawing/2014/main" id="{19CB60E4-AA98-4387-A284-35D5E18C9990}"/>
            </a:ext>
          </a:extLst>
        </xdr:cNvPr>
        <xdr:cNvSpPr/>
      </xdr:nvSpPr>
      <xdr:spPr>
        <a:xfrm>
          <a:off x="4342681" y="1429288"/>
          <a:ext cx="1049187" cy="4286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PID</a:t>
          </a:r>
          <a:endParaRPr lang="en-US" sz="1100" b="1"/>
        </a:p>
      </xdr:txBody>
    </xdr:sp>
    <xdr:clientData/>
  </xdr:twoCellAnchor>
  <xdr:twoCellAnchor>
    <xdr:from>
      <xdr:col>12</xdr:col>
      <xdr:colOff>354941</xdr:colOff>
      <xdr:row>5</xdr:row>
      <xdr:rowOff>161925</xdr:rowOff>
    </xdr:from>
    <xdr:to>
      <xdr:col>12</xdr:col>
      <xdr:colOff>354941</xdr:colOff>
      <xdr:row>7</xdr:row>
      <xdr:rowOff>187098</xdr:rowOff>
    </xdr:to>
    <xdr:cxnSp macro="">
      <xdr:nvCxnSpPr>
        <xdr:cNvPr id="13" name="Straight Connector 12">
          <a:extLst>
            <a:ext uri="{FF2B5EF4-FFF2-40B4-BE49-F238E27FC236}">
              <a16:creationId xmlns:a16="http://schemas.microsoft.com/office/drawing/2014/main" id="{DC1D2C52-D961-4467-8E16-3BDC4D73102E}"/>
            </a:ext>
          </a:extLst>
        </xdr:cNvPr>
        <xdr:cNvCxnSpPr/>
      </xdr:nvCxnSpPr>
      <xdr:spPr>
        <a:xfrm flipV="1">
          <a:off x="7717766" y="923925"/>
          <a:ext cx="0" cy="42522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8</xdr:row>
      <xdr:rowOff>76200</xdr:rowOff>
    </xdr:from>
    <xdr:to>
      <xdr:col>12</xdr:col>
      <xdr:colOff>326906</xdr:colOff>
      <xdr:row>9</xdr:row>
      <xdr:rowOff>89320</xdr:rowOff>
    </xdr:to>
    <xdr:cxnSp macro="">
      <xdr:nvCxnSpPr>
        <xdr:cNvPr id="14" name="Straight Arrow Connector 13">
          <a:extLst>
            <a:ext uri="{FF2B5EF4-FFF2-40B4-BE49-F238E27FC236}">
              <a16:creationId xmlns:a16="http://schemas.microsoft.com/office/drawing/2014/main" id="{B7196A8B-8E62-4C72-87BB-EFF050B23107}"/>
            </a:ext>
          </a:extLst>
        </xdr:cNvPr>
        <xdr:cNvCxnSpPr/>
      </xdr:nvCxnSpPr>
      <xdr:spPr>
        <a:xfrm flipH="1" flipV="1">
          <a:off x="7543800" y="1438275"/>
          <a:ext cx="145931" cy="20362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498315</xdr:colOff>
      <xdr:row>6</xdr:row>
      <xdr:rowOff>121412</xdr:rowOff>
    </xdr:from>
    <xdr:ext cx="477951" cy="264560"/>
    <xdr:sp macro="" textlink="">
      <xdr:nvSpPr>
        <xdr:cNvPr id="15" name="TextBox 14">
          <a:extLst>
            <a:ext uri="{FF2B5EF4-FFF2-40B4-BE49-F238E27FC236}">
              <a16:creationId xmlns:a16="http://schemas.microsoft.com/office/drawing/2014/main" id="{C78733FF-F618-4519-AF64-054C682432A9}"/>
            </a:ext>
          </a:extLst>
        </xdr:cNvPr>
        <xdr:cNvSpPr txBox="1"/>
      </xdr:nvSpPr>
      <xdr:spPr>
        <a:xfrm>
          <a:off x="7251540" y="1083437"/>
          <a:ext cx="4779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MAN</a:t>
          </a:r>
        </a:p>
      </xdr:txBody>
    </xdr:sp>
    <xdr:clientData/>
  </xdr:oneCellAnchor>
  <xdr:oneCellAnchor>
    <xdr:from>
      <xdr:col>11</xdr:col>
      <xdr:colOff>133491</xdr:colOff>
      <xdr:row>8</xdr:row>
      <xdr:rowOff>20950</xdr:rowOff>
    </xdr:from>
    <xdr:ext cx="518988" cy="264560"/>
    <xdr:sp macro="" textlink="">
      <xdr:nvSpPr>
        <xdr:cNvPr id="16" name="TextBox 15">
          <a:extLst>
            <a:ext uri="{FF2B5EF4-FFF2-40B4-BE49-F238E27FC236}">
              <a16:creationId xmlns:a16="http://schemas.microsoft.com/office/drawing/2014/main" id="{648793EA-2BB4-4FFE-9DDC-339D50D0C5F9}"/>
            </a:ext>
          </a:extLst>
        </xdr:cNvPr>
        <xdr:cNvSpPr txBox="1"/>
      </xdr:nvSpPr>
      <xdr:spPr>
        <a:xfrm>
          <a:off x="6886716" y="1383025"/>
          <a:ext cx="5189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AUTO</a:t>
          </a:r>
        </a:p>
      </xdr:txBody>
    </xdr:sp>
    <xdr:clientData/>
  </xdr:oneCellAnchor>
  <xdr:twoCellAnchor>
    <xdr:from>
      <xdr:col>14</xdr:col>
      <xdr:colOff>59126</xdr:colOff>
      <xdr:row>8</xdr:row>
      <xdr:rowOff>75660</xdr:rowOff>
    </xdr:from>
    <xdr:to>
      <xdr:col>15</xdr:col>
      <xdr:colOff>451088</xdr:colOff>
      <xdr:row>10</xdr:row>
      <xdr:rowOff>114300</xdr:rowOff>
    </xdr:to>
    <xdr:sp macro="" textlink="">
      <xdr:nvSpPr>
        <xdr:cNvPr id="17" name="Rectangle: Rounded Corners 16">
          <a:extLst>
            <a:ext uri="{FF2B5EF4-FFF2-40B4-BE49-F238E27FC236}">
              <a16:creationId xmlns:a16="http://schemas.microsoft.com/office/drawing/2014/main" id="{E68C607C-7DFC-404F-9EBC-98711BE705E5}"/>
            </a:ext>
          </a:extLst>
        </xdr:cNvPr>
        <xdr:cNvSpPr/>
      </xdr:nvSpPr>
      <xdr:spPr>
        <a:xfrm>
          <a:off x="8641151" y="1437735"/>
          <a:ext cx="1001562" cy="419640"/>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CO (%)</a:t>
          </a:r>
          <a:endParaRPr lang="en-US" sz="1100" b="1"/>
        </a:p>
      </xdr:txBody>
    </xdr:sp>
    <xdr:clientData/>
  </xdr:twoCellAnchor>
  <xdr:twoCellAnchor>
    <xdr:from>
      <xdr:col>5</xdr:col>
      <xdr:colOff>462015</xdr:colOff>
      <xdr:row>8</xdr:row>
      <xdr:rowOff>123499</xdr:rowOff>
    </xdr:from>
    <xdr:to>
      <xdr:col>6</xdr:col>
      <xdr:colOff>168970</xdr:colOff>
      <xdr:row>10</xdr:row>
      <xdr:rowOff>57475</xdr:rowOff>
    </xdr:to>
    <xdr:cxnSp macro="">
      <xdr:nvCxnSpPr>
        <xdr:cNvPr id="18" name="Straight Connector 17">
          <a:extLst>
            <a:ext uri="{FF2B5EF4-FFF2-40B4-BE49-F238E27FC236}">
              <a16:creationId xmlns:a16="http://schemas.microsoft.com/office/drawing/2014/main" id="{BB564498-0E52-4DCC-BF12-4A41C183F1B4}"/>
            </a:ext>
          </a:extLst>
        </xdr:cNvPr>
        <xdr:cNvCxnSpPr>
          <a:stCxn id="9" idx="1"/>
          <a:endCxn id="9" idx="5"/>
        </xdr:cNvCxnSpPr>
      </xdr:nvCxnSpPr>
      <xdr:spPr>
        <a:xfrm>
          <a:off x="3510015" y="1485574"/>
          <a:ext cx="316555" cy="314976"/>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462015</xdr:colOff>
      <xdr:row>8</xdr:row>
      <xdr:rowOff>123499</xdr:rowOff>
    </xdr:from>
    <xdr:to>
      <xdr:col>6</xdr:col>
      <xdr:colOff>168970</xdr:colOff>
      <xdr:row>10</xdr:row>
      <xdr:rowOff>57475</xdr:rowOff>
    </xdr:to>
    <xdr:cxnSp macro="">
      <xdr:nvCxnSpPr>
        <xdr:cNvPr id="19" name="Straight Connector 18">
          <a:extLst>
            <a:ext uri="{FF2B5EF4-FFF2-40B4-BE49-F238E27FC236}">
              <a16:creationId xmlns:a16="http://schemas.microsoft.com/office/drawing/2014/main" id="{4EFC981A-BD12-4409-B07A-0249050249D8}"/>
            </a:ext>
          </a:extLst>
        </xdr:cNvPr>
        <xdr:cNvCxnSpPr>
          <a:stCxn id="9" idx="3"/>
          <a:endCxn id="9" idx="7"/>
        </xdr:cNvCxnSpPr>
      </xdr:nvCxnSpPr>
      <xdr:spPr>
        <a:xfrm flipV="1">
          <a:off x="3510015" y="1485574"/>
          <a:ext cx="316555" cy="314976"/>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368420</xdr:colOff>
      <xdr:row>1</xdr:row>
      <xdr:rowOff>85725</xdr:rowOff>
    </xdr:from>
    <xdr:to>
      <xdr:col>19</xdr:col>
      <xdr:colOff>219075</xdr:colOff>
      <xdr:row>33</xdr:row>
      <xdr:rowOff>89859</xdr:rowOff>
    </xdr:to>
    <xdr:sp macro="" textlink="">
      <xdr:nvSpPr>
        <xdr:cNvPr id="20" name="Rectangle 19">
          <a:extLst>
            <a:ext uri="{FF2B5EF4-FFF2-40B4-BE49-F238E27FC236}">
              <a16:creationId xmlns:a16="http://schemas.microsoft.com/office/drawing/2014/main" id="{4745018B-63AF-41DA-AA5F-5C8E73D558B7}"/>
            </a:ext>
          </a:extLst>
        </xdr:cNvPr>
        <xdr:cNvSpPr/>
      </xdr:nvSpPr>
      <xdr:spPr>
        <a:xfrm>
          <a:off x="368420" y="85725"/>
          <a:ext cx="11568202" cy="626727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15</xdr:col>
      <xdr:colOff>305519</xdr:colOff>
      <xdr:row>19</xdr:row>
      <xdr:rowOff>116816</xdr:rowOff>
    </xdr:from>
    <xdr:ext cx="184731" cy="264560"/>
    <xdr:sp macro="" textlink="">
      <xdr:nvSpPr>
        <xdr:cNvPr id="21" name="TextBox 20">
          <a:extLst>
            <a:ext uri="{FF2B5EF4-FFF2-40B4-BE49-F238E27FC236}">
              <a16:creationId xmlns:a16="http://schemas.microsoft.com/office/drawing/2014/main" id="{0DD96E1B-5529-443F-BD88-236B11D9AF97}"/>
            </a:ext>
          </a:extLst>
        </xdr:cNvPr>
        <xdr:cNvSpPr txBox="1"/>
      </xdr:nvSpPr>
      <xdr:spPr>
        <a:xfrm>
          <a:off x="9497144" y="36601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8</xdr:col>
      <xdr:colOff>540229</xdr:colOff>
      <xdr:row>22</xdr:row>
      <xdr:rowOff>77278</xdr:rowOff>
    </xdr:from>
    <xdr:to>
      <xdr:col>13</xdr:col>
      <xdr:colOff>359433</xdr:colOff>
      <xdr:row>32</xdr:row>
      <xdr:rowOff>143773</xdr:rowOff>
    </xdr:to>
    <xdr:sp macro="" textlink="">
      <xdr:nvSpPr>
        <xdr:cNvPr id="22" name="Rectangle 21">
          <a:extLst>
            <a:ext uri="{FF2B5EF4-FFF2-40B4-BE49-F238E27FC236}">
              <a16:creationId xmlns:a16="http://schemas.microsoft.com/office/drawing/2014/main" id="{20272C8F-C280-40B9-B86A-54AA9AE18769}"/>
            </a:ext>
          </a:extLst>
        </xdr:cNvPr>
        <xdr:cNvSpPr/>
      </xdr:nvSpPr>
      <xdr:spPr>
        <a:xfrm>
          <a:off x="5464654" y="4220653"/>
          <a:ext cx="2867204" cy="206674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i="1">
              <a:solidFill>
                <a:schemeClr val="accent1"/>
              </a:solidFill>
              <a:effectLst/>
              <a:latin typeface="+mn-lt"/>
              <a:ea typeface="+mn-ea"/>
              <a:cs typeface="+mn-cs"/>
            </a:rPr>
            <a:t>– – – – – – </a:t>
          </a:r>
          <a:r>
            <a:rPr lang="en-US" sz="1100" b="1" i="1">
              <a:solidFill>
                <a:schemeClr val="accent1"/>
              </a:solidFill>
              <a:effectLst/>
              <a:latin typeface="+mn-lt"/>
              <a:ea typeface="+mn-ea"/>
              <a:cs typeface="+mn-cs"/>
            </a:rPr>
            <a:t>DISCLAIMER</a:t>
          </a:r>
          <a:r>
            <a:rPr lang="en-US" sz="1100" b="0" i="1">
              <a:solidFill>
                <a:schemeClr val="accent1"/>
              </a:solidFill>
              <a:effectLst/>
              <a:latin typeface="+mn-lt"/>
              <a:ea typeface="+mn-ea"/>
              <a:cs typeface="+mn-cs"/>
            </a:rPr>
            <a:t> – – – – – – –</a:t>
          </a:r>
          <a:br>
            <a:rPr lang="en-US" sz="1100" b="0" i="1">
              <a:solidFill>
                <a:schemeClr val="accent1"/>
              </a:solidFill>
              <a:effectLst/>
              <a:latin typeface="+mn-lt"/>
              <a:ea typeface="+mn-ea"/>
              <a:cs typeface="+mn-cs"/>
            </a:rPr>
          </a:br>
          <a:r>
            <a:rPr lang="en-US" sz="1100" b="0" i="1">
              <a:solidFill>
                <a:schemeClr val="accent1"/>
              </a:solidFill>
              <a:effectLst/>
              <a:latin typeface="+mn-lt"/>
              <a:ea typeface="+mn-ea"/>
              <a:cs typeface="+mn-cs"/>
            </a:rPr>
            <a:t>THIS INFORMATION PROVIDED BY AUTOMATIONDIRECT.COM IS PROVIDED “AS IS” WITHOUT A GUARANTEE OF ANY KIND.</a:t>
          </a:r>
          <a:br>
            <a:rPr lang="en-US" sz="1100" b="0" i="1">
              <a:solidFill>
                <a:schemeClr val="accent1"/>
              </a:solidFill>
              <a:effectLst/>
              <a:latin typeface="+mn-lt"/>
              <a:ea typeface="+mn-ea"/>
              <a:cs typeface="+mn-cs"/>
            </a:rPr>
          </a:br>
          <a:r>
            <a:rPr lang="en-US" sz="1100" b="0" i="1">
              <a:solidFill>
                <a:schemeClr val="accent1"/>
              </a:solidFill>
              <a:effectLst/>
              <a:latin typeface="+mn-lt"/>
              <a:ea typeface="+mn-ea"/>
              <a:cs typeface="+mn-cs"/>
            </a:rPr>
            <a:t>We do not guarantee that it is suitable for your particular application, nor do we assume any responsibility for it’s use in your application. It is provided solely as an example and it is incumbent upon the user to determine the applicability of information/code, and to fully test it prior to use.</a:t>
          </a:r>
          <a:endParaRPr lang="en-US">
            <a:solidFill>
              <a:schemeClr val="accent1"/>
            </a:solidFill>
            <a:effectLst/>
          </a:endParaRPr>
        </a:p>
        <a:p>
          <a:pPr algn="ctr"/>
          <a:endParaRPr lang="en-US" sz="1100">
            <a:solidFill>
              <a:schemeClr val="accent1"/>
            </a:solidFill>
          </a:endParaRPr>
        </a:p>
      </xdr:txBody>
    </xdr:sp>
    <xdr:clientData/>
  </xdr:twoCellAnchor>
  <xdr:twoCellAnchor>
    <xdr:from>
      <xdr:col>0</xdr:col>
      <xdr:colOff>503208</xdr:colOff>
      <xdr:row>6</xdr:row>
      <xdr:rowOff>0</xdr:rowOff>
    </xdr:from>
    <xdr:to>
      <xdr:col>4</xdr:col>
      <xdr:colOff>386391</xdr:colOff>
      <xdr:row>11</xdr:row>
      <xdr:rowOff>71886</xdr:rowOff>
    </xdr:to>
    <xdr:sp macro="" textlink="">
      <xdr:nvSpPr>
        <xdr:cNvPr id="23" name="Rectangle: Rounded Corners 22">
          <a:extLst>
            <a:ext uri="{FF2B5EF4-FFF2-40B4-BE49-F238E27FC236}">
              <a16:creationId xmlns:a16="http://schemas.microsoft.com/office/drawing/2014/main" id="{60CE69D8-2507-48EB-89FB-DD610AF046B8}"/>
            </a:ext>
          </a:extLst>
        </xdr:cNvPr>
        <xdr:cNvSpPr/>
      </xdr:nvSpPr>
      <xdr:spPr>
        <a:xfrm>
          <a:off x="503208" y="962025"/>
          <a:ext cx="2321583" cy="1052961"/>
        </a:xfrm>
        <a:prstGeom prst="roundRect">
          <a:avLst>
            <a:gd name="adj" fmla="val 7946"/>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447675</xdr:colOff>
      <xdr:row>12</xdr:row>
      <xdr:rowOff>71887</xdr:rowOff>
    </xdr:from>
    <xdr:to>
      <xdr:col>19</xdr:col>
      <xdr:colOff>57150</xdr:colOff>
      <xdr:row>22</xdr:row>
      <xdr:rowOff>114300</xdr:rowOff>
    </xdr:to>
    <xdr:sp macro="" textlink="">
      <xdr:nvSpPr>
        <xdr:cNvPr id="24" name="Rectangle: Rounded Corners 23">
          <a:extLst>
            <a:ext uri="{FF2B5EF4-FFF2-40B4-BE49-F238E27FC236}">
              <a16:creationId xmlns:a16="http://schemas.microsoft.com/office/drawing/2014/main" id="{577E39B2-564E-4D55-BF54-6A57595C4691}"/>
            </a:ext>
          </a:extLst>
        </xdr:cNvPr>
        <xdr:cNvSpPr/>
      </xdr:nvSpPr>
      <xdr:spPr>
        <a:xfrm>
          <a:off x="8420100" y="2215012"/>
          <a:ext cx="3333750" cy="2042663"/>
        </a:xfrm>
        <a:prstGeom prst="roundRect">
          <a:avLst>
            <a:gd name="adj" fmla="val 5244"/>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80873</xdr:colOff>
      <xdr:row>5</xdr:row>
      <xdr:rowOff>35944</xdr:rowOff>
    </xdr:from>
    <xdr:to>
      <xdr:col>12</xdr:col>
      <xdr:colOff>571501</xdr:colOff>
      <xdr:row>11</xdr:row>
      <xdr:rowOff>44929</xdr:rowOff>
    </xdr:to>
    <xdr:sp macro="" textlink="">
      <xdr:nvSpPr>
        <xdr:cNvPr id="25" name="Rectangle: Rounded Corners 24">
          <a:extLst>
            <a:ext uri="{FF2B5EF4-FFF2-40B4-BE49-F238E27FC236}">
              <a16:creationId xmlns:a16="http://schemas.microsoft.com/office/drawing/2014/main" id="{F14172BE-64B5-437A-A043-C8C310E874B4}"/>
            </a:ext>
          </a:extLst>
        </xdr:cNvPr>
        <xdr:cNvSpPr/>
      </xdr:nvSpPr>
      <xdr:spPr>
        <a:xfrm>
          <a:off x="6834098" y="797944"/>
          <a:ext cx="1100228" cy="1190085"/>
        </a:xfrm>
        <a:prstGeom prst="roundRect">
          <a:avLst>
            <a:gd name="adj" fmla="val 8425"/>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438150</xdr:colOff>
      <xdr:row>7</xdr:row>
      <xdr:rowOff>133350</xdr:rowOff>
    </xdr:from>
    <xdr:to>
      <xdr:col>10</xdr:col>
      <xdr:colOff>285750</xdr:colOff>
      <xdr:row>19</xdr:row>
      <xdr:rowOff>152400</xdr:rowOff>
    </xdr:to>
    <xdr:sp macro="" textlink="">
      <xdr:nvSpPr>
        <xdr:cNvPr id="26" name="Rectangle: Rounded Corners 25">
          <a:extLst>
            <a:ext uri="{FF2B5EF4-FFF2-40B4-BE49-F238E27FC236}">
              <a16:creationId xmlns:a16="http://schemas.microsoft.com/office/drawing/2014/main" id="{882C09CB-4DA0-4860-BA19-540B3A9828AF}"/>
            </a:ext>
          </a:extLst>
        </xdr:cNvPr>
        <xdr:cNvSpPr/>
      </xdr:nvSpPr>
      <xdr:spPr>
        <a:xfrm>
          <a:off x="4095750" y="1295400"/>
          <a:ext cx="2333625" cy="2400300"/>
        </a:xfrm>
        <a:prstGeom prst="roundRect">
          <a:avLst>
            <a:gd name="adj" fmla="val 8130"/>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464568</xdr:colOff>
      <xdr:row>5</xdr:row>
      <xdr:rowOff>66675</xdr:rowOff>
    </xdr:from>
    <xdr:to>
      <xdr:col>17</xdr:col>
      <xdr:colOff>342900</xdr:colOff>
      <xdr:row>11</xdr:row>
      <xdr:rowOff>25880</xdr:rowOff>
    </xdr:to>
    <xdr:sp macro="" textlink="">
      <xdr:nvSpPr>
        <xdr:cNvPr id="27" name="Rectangle: Rounded Corners 26">
          <a:extLst>
            <a:ext uri="{FF2B5EF4-FFF2-40B4-BE49-F238E27FC236}">
              <a16:creationId xmlns:a16="http://schemas.microsoft.com/office/drawing/2014/main" id="{88F428E1-DA4A-452F-9E54-CCC43FB58D7C}"/>
            </a:ext>
          </a:extLst>
        </xdr:cNvPr>
        <xdr:cNvSpPr/>
      </xdr:nvSpPr>
      <xdr:spPr>
        <a:xfrm>
          <a:off x="8436993" y="828675"/>
          <a:ext cx="2383407" cy="1140305"/>
        </a:xfrm>
        <a:prstGeom prst="round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485236</xdr:colOff>
      <xdr:row>12</xdr:row>
      <xdr:rowOff>152400</xdr:rowOff>
    </xdr:from>
    <xdr:to>
      <xdr:col>5</xdr:col>
      <xdr:colOff>71886</xdr:colOff>
      <xdr:row>18</xdr:row>
      <xdr:rowOff>57150</xdr:rowOff>
    </xdr:to>
    <xdr:sp macro="" textlink="">
      <xdr:nvSpPr>
        <xdr:cNvPr id="28" name="Rectangle: Rounded Corners 27">
          <a:extLst>
            <a:ext uri="{FF2B5EF4-FFF2-40B4-BE49-F238E27FC236}">
              <a16:creationId xmlns:a16="http://schemas.microsoft.com/office/drawing/2014/main" id="{524887C2-F2EF-4096-8537-EBB1D0E4A0F7}"/>
            </a:ext>
          </a:extLst>
        </xdr:cNvPr>
        <xdr:cNvSpPr/>
      </xdr:nvSpPr>
      <xdr:spPr>
        <a:xfrm>
          <a:off x="485236" y="2295525"/>
          <a:ext cx="2634650" cy="1104900"/>
        </a:xfrm>
        <a:prstGeom prst="roundRect">
          <a:avLst>
            <a:gd name="adj" fmla="val 6950"/>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494222</xdr:colOff>
      <xdr:row>18</xdr:row>
      <xdr:rowOff>133350</xdr:rowOff>
    </xdr:from>
    <xdr:to>
      <xdr:col>5</xdr:col>
      <xdr:colOff>571500</xdr:colOff>
      <xdr:row>32</xdr:row>
      <xdr:rowOff>107831</xdr:rowOff>
    </xdr:to>
    <xdr:sp macro="" textlink="">
      <xdr:nvSpPr>
        <xdr:cNvPr id="29" name="Rectangle: Rounded Corners 28">
          <a:extLst>
            <a:ext uri="{FF2B5EF4-FFF2-40B4-BE49-F238E27FC236}">
              <a16:creationId xmlns:a16="http://schemas.microsoft.com/office/drawing/2014/main" id="{D1CBDA57-834B-4503-A78D-AE34DB4E4FC5}"/>
            </a:ext>
          </a:extLst>
        </xdr:cNvPr>
        <xdr:cNvSpPr/>
      </xdr:nvSpPr>
      <xdr:spPr>
        <a:xfrm>
          <a:off x="494222" y="3476625"/>
          <a:ext cx="3125278" cy="2774831"/>
        </a:xfrm>
        <a:prstGeom prst="roundRect">
          <a:avLst>
            <a:gd name="adj" fmla="val 7078"/>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34686</xdr:colOff>
      <xdr:row>2</xdr:row>
      <xdr:rowOff>40793</xdr:rowOff>
    </xdr:from>
    <xdr:to>
      <xdr:col>11</xdr:col>
      <xdr:colOff>607623</xdr:colOff>
      <xdr:row>4</xdr:row>
      <xdr:rowOff>85722</xdr:rowOff>
    </xdr:to>
    <xdr:sp macro="" textlink="">
      <xdr:nvSpPr>
        <xdr:cNvPr id="30" name="Rectangle 29">
          <a:extLst>
            <a:ext uri="{FF2B5EF4-FFF2-40B4-BE49-F238E27FC236}">
              <a16:creationId xmlns:a16="http://schemas.microsoft.com/office/drawing/2014/main" id="{3A5673AE-776D-4A7E-B5A4-4A25A7AB72B6}"/>
            </a:ext>
          </a:extLst>
        </xdr:cNvPr>
        <xdr:cNvSpPr/>
      </xdr:nvSpPr>
      <xdr:spPr>
        <a:xfrm>
          <a:off x="4311950" y="229496"/>
          <a:ext cx="3062017" cy="422334"/>
        </a:xfrm>
        <a:prstGeom prst="rect">
          <a:avLst/>
        </a:prstGeom>
        <a:solidFill>
          <a:schemeClr val="bg1"/>
        </a:solidFill>
        <a:scene3d>
          <a:camera prst="orthographicFront"/>
          <a:lightRig rig="threePt" dir="t"/>
        </a:scene3d>
        <a:sp3d>
          <a:bevelT w="82550" h="1079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ysClr val="windowText" lastClr="000000"/>
              </a:solidFill>
            </a:rPr>
            <a:t>GS20(X) PID Config. Tool</a:t>
          </a:r>
        </a:p>
      </xdr:txBody>
    </xdr:sp>
    <xdr:clientData/>
  </xdr:twoCellAnchor>
  <xdr:twoCellAnchor>
    <xdr:from>
      <xdr:col>6</xdr:col>
      <xdr:colOff>301387</xdr:colOff>
      <xdr:row>20</xdr:row>
      <xdr:rowOff>53017</xdr:rowOff>
    </xdr:from>
    <xdr:to>
      <xdr:col>8</xdr:col>
      <xdr:colOff>368420</xdr:colOff>
      <xdr:row>26</xdr:row>
      <xdr:rowOff>134789</xdr:rowOff>
    </xdr:to>
    <xdr:sp macro="" textlink="">
      <xdr:nvSpPr>
        <xdr:cNvPr id="31" name="Rectangle: Rounded Corners 30">
          <a:extLst>
            <a:ext uri="{FF2B5EF4-FFF2-40B4-BE49-F238E27FC236}">
              <a16:creationId xmlns:a16="http://schemas.microsoft.com/office/drawing/2014/main" id="{901752CF-E1AC-430B-BDDA-FA401D6365E3}"/>
            </a:ext>
          </a:extLst>
        </xdr:cNvPr>
        <xdr:cNvSpPr/>
      </xdr:nvSpPr>
      <xdr:spPr>
        <a:xfrm>
          <a:off x="3958987" y="3796342"/>
          <a:ext cx="1333858" cy="1281922"/>
        </a:xfrm>
        <a:prstGeom prst="roundRect">
          <a:avLst/>
        </a:prstGeom>
        <a:solidFill>
          <a:schemeClr val="bg1">
            <a:lumMod val="85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solidFill>
                <a:sysClr val="windowText" lastClr="000000"/>
              </a:solidFill>
            </a:rPr>
            <a:t>I/O Usage:</a:t>
          </a:r>
        </a:p>
        <a:p>
          <a:pPr algn="l"/>
          <a:r>
            <a:rPr lang="en-US" sz="1100">
              <a:solidFill>
                <a:sysClr val="windowText" lastClr="000000"/>
              </a:solidFill>
            </a:rPr>
            <a:t>DI1 = RUN/STOP</a:t>
          </a:r>
        </a:p>
        <a:p>
          <a:pPr algn="l"/>
          <a:r>
            <a:rPr lang="en-US" sz="1100">
              <a:solidFill>
                <a:sysClr val="windowText" lastClr="000000"/>
              </a:solidFill>
            </a:rPr>
            <a:t>DI2 = FWD/REV</a:t>
          </a:r>
        </a:p>
        <a:p>
          <a:pPr algn="l"/>
          <a:r>
            <a:rPr lang="en-US" sz="1100">
              <a:solidFill>
                <a:sysClr val="windowText" lastClr="000000"/>
              </a:solidFill>
            </a:rPr>
            <a:t>DI3 = LOC/REM</a:t>
          </a:r>
        </a:p>
        <a:p>
          <a:pPr algn="l"/>
          <a:r>
            <a:rPr lang="en-US" sz="1100">
              <a:solidFill>
                <a:sysClr val="windowText" lastClr="000000"/>
              </a:solidFill>
            </a:rPr>
            <a:t>DI4 = Auto/Man</a:t>
          </a:r>
        </a:p>
        <a:p>
          <a:pPr algn="l"/>
          <a:r>
            <a:rPr lang="en-US" sz="1100">
              <a:solidFill>
                <a:sysClr val="windowText" lastClr="000000"/>
              </a:solidFill>
            </a:rPr>
            <a:t>AI1 = PV</a:t>
          </a:r>
        </a:p>
      </xdr:txBody>
    </xdr:sp>
    <xdr:clientData/>
  </xdr:twoCellAnchor>
  <xdr:twoCellAnchor>
    <xdr:from>
      <xdr:col>4</xdr:col>
      <xdr:colOff>581025</xdr:colOff>
      <xdr:row>5</xdr:row>
      <xdr:rowOff>182054</xdr:rowOff>
    </xdr:from>
    <xdr:to>
      <xdr:col>12</xdr:col>
      <xdr:colOff>357187</xdr:colOff>
      <xdr:row>5</xdr:row>
      <xdr:rowOff>182054</xdr:rowOff>
    </xdr:to>
    <xdr:cxnSp macro="">
      <xdr:nvCxnSpPr>
        <xdr:cNvPr id="32" name="Straight Connector 31">
          <a:extLst>
            <a:ext uri="{FF2B5EF4-FFF2-40B4-BE49-F238E27FC236}">
              <a16:creationId xmlns:a16="http://schemas.microsoft.com/office/drawing/2014/main" id="{42FD97A0-8F33-4BF5-8632-438AD995AACA}"/>
            </a:ext>
          </a:extLst>
        </xdr:cNvPr>
        <xdr:cNvCxnSpPr/>
      </xdr:nvCxnSpPr>
      <xdr:spPr>
        <a:xfrm>
          <a:off x="3019425" y="944054"/>
          <a:ext cx="470058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602591</xdr:colOff>
      <xdr:row>5</xdr:row>
      <xdr:rowOff>161925</xdr:rowOff>
    </xdr:from>
    <xdr:to>
      <xdr:col>4</xdr:col>
      <xdr:colOff>602591</xdr:colOff>
      <xdr:row>9</xdr:row>
      <xdr:rowOff>93455</xdr:rowOff>
    </xdr:to>
    <xdr:cxnSp macro="">
      <xdr:nvCxnSpPr>
        <xdr:cNvPr id="33" name="Straight Connector 32">
          <a:extLst>
            <a:ext uri="{FF2B5EF4-FFF2-40B4-BE49-F238E27FC236}">
              <a16:creationId xmlns:a16="http://schemas.microsoft.com/office/drawing/2014/main" id="{7C2A3E21-2D14-4C01-9A81-C6C3E3AB4FA2}"/>
            </a:ext>
          </a:extLst>
        </xdr:cNvPr>
        <xdr:cNvCxnSpPr/>
      </xdr:nvCxnSpPr>
      <xdr:spPr>
        <a:xfrm flipV="1">
          <a:off x="3040991" y="923925"/>
          <a:ext cx="0" cy="72210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560371</xdr:colOff>
      <xdr:row>9</xdr:row>
      <xdr:rowOff>49168</xdr:rowOff>
    </xdr:from>
    <xdr:to>
      <xdr:col>5</xdr:col>
      <xdr:colOff>26971</xdr:colOff>
      <xdr:row>9</xdr:row>
      <xdr:rowOff>125368</xdr:rowOff>
    </xdr:to>
    <xdr:sp macro="" textlink="">
      <xdr:nvSpPr>
        <xdr:cNvPr id="34" name="Oval 33">
          <a:extLst>
            <a:ext uri="{FF2B5EF4-FFF2-40B4-BE49-F238E27FC236}">
              <a16:creationId xmlns:a16="http://schemas.microsoft.com/office/drawing/2014/main" id="{41226EE0-DB38-4B29-A633-BB984A9816F1}"/>
            </a:ext>
          </a:extLst>
        </xdr:cNvPr>
        <xdr:cNvSpPr/>
      </xdr:nvSpPr>
      <xdr:spPr>
        <a:xfrm>
          <a:off x="2998771" y="1601743"/>
          <a:ext cx="76200" cy="76200"/>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11</xdr:col>
      <xdr:colOff>325224</xdr:colOff>
      <xdr:row>9</xdr:row>
      <xdr:rowOff>117138</xdr:rowOff>
    </xdr:from>
    <xdr:ext cx="664669" cy="264560"/>
    <xdr:sp macro="" textlink="">
      <xdr:nvSpPr>
        <xdr:cNvPr id="35" name="TextBox 34">
          <a:extLst>
            <a:ext uri="{FF2B5EF4-FFF2-40B4-BE49-F238E27FC236}">
              <a16:creationId xmlns:a16="http://schemas.microsoft.com/office/drawing/2014/main" id="{6101286B-DD07-4182-B61D-78C909158EB7}"/>
            </a:ext>
          </a:extLst>
        </xdr:cNvPr>
        <xdr:cNvSpPr txBox="1"/>
      </xdr:nvSpPr>
      <xdr:spPr>
        <a:xfrm>
          <a:off x="7078449" y="1669713"/>
          <a:ext cx="6646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(P02.04)</a:t>
          </a:r>
        </a:p>
      </xdr:txBody>
    </xdr:sp>
    <xdr:clientData/>
  </xdr:oneCellAnchor>
  <xdr:twoCellAnchor>
    <xdr:from>
      <xdr:col>12</xdr:col>
      <xdr:colOff>309039</xdr:colOff>
      <xdr:row>9</xdr:row>
      <xdr:rowOff>57830</xdr:rowOff>
    </xdr:from>
    <xdr:to>
      <xdr:col>12</xdr:col>
      <xdr:colOff>366869</xdr:colOff>
      <xdr:row>9</xdr:row>
      <xdr:rowOff>122464</xdr:rowOff>
    </xdr:to>
    <xdr:sp macro="" textlink="">
      <xdr:nvSpPr>
        <xdr:cNvPr id="36" name="Oval 35">
          <a:extLst>
            <a:ext uri="{FF2B5EF4-FFF2-40B4-BE49-F238E27FC236}">
              <a16:creationId xmlns:a16="http://schemas.microsoft.com/office/drawing/2014/main" id="{F158C724-45F4-444F-BD3B-81FAFA977AEA}"/>
            </a:ext>
          </a:extLst>
        </xdr:cNvPr>
        <xdr:cNvSpPr/>
      </xdr:nvSpPr>
      <xdr:spPr>
        <a:xfrm>
          <a:off x="7671864" y="1610405"/>
          <a:ext cx="57830" cy="64634"/>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600394</xdr:colOff>
      <xdr:row>9</xdr:row>
      <xdr:rowOff>60844</xdr:rowOff>
    </xdr:from>
    <xdr:to>
      <xdr:col>12</xdr:col>
      <xdr:colOff>49347</xdr:colOff>
      <xdr:row>9</xdr:row>
      <xdr:rowOff>125478</xdr:rowOff>
    </xdr:to>
    <xdr:sp macro="" textlink="">
      <xdr:nvSpPr>
        <xdr:cNvPr id="37" name="Oval 36">
          <a:extLst>
            <a:ext uri="{FF2B5EF4-FFF2-40B4-BE49-F238E27FC236}">
              <a16:creationId xmlns:a16="http://schemas.microsoft.com/office/drawing/2014/main" id="{7878228B-6E00-4394-AA73-B0DBB84B6243}"/>
            </a:ext>
          </a:extLst>
        </xdr:cNvPr>
        <xdr:cNvSpPr/>
      </xdr:nvSpPr>
      <xdr:spPr>
        <a:xfrm>
          <a:off x="7353619" y="1613419"/>
          <a:ext cx="58553" cy="64634"/>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326098</xdr:colOff>
      <xdr:row>7</xdr:row>
      <xdr:rowOff>136200</xdr:rowOff>
    </xdr:from>
    <xdr:to>
      <xdr:col>12</xdr:col>
      <xdr:colOff>383928</xdr:colOff>
      <xdr:row>8</xdr:row>
      <xdr:rowOff>1895</xdr:rowOff>
    </xdr:to>
    <xdr:sp macro="" textlink="">
      <xdr:nvSpPr>
        <xdr:cNvPr id="38" name="Oval 37">
          <a:extLst>
            <a:ext uri="{FF2B5EF4-FFF2-40B4-BE49-F238E27FC236}">
              <a16:creationId xmlns:a16="http://schemas.microsoft.com/office/drawing/2014/main" id="{2A0E8A3C-6BAE-4306-B8C0-DA500DE80A88}"/>
            </a:ext>
          </a:extLst>
        </xdr:cNvPr>
        <xdr:cNvSpPr/>
      </xdr:nvSpPr>
      <xdr:spPr>
        <a:xfrm>
          <a:off x="7688923" y="1298250"/>
          <a:ext cx="57830" cy="65720"/>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44929</xdr:colOff>
      <xdr:row>25</xdr:row>
      <xdr:rowOff>116816</xdr:rowOff>
    </xdr:from>
    <xdr:to>
      <xdr:col>18</xdr:col>
      <xdr:colOff>17972</xdr:colOff>
      <xdr:row>33</xdr:row>
      <xdr:rowOff>17971</xdr:rowOff>
    </xdr:to>
    <xdr:sp macro="" textlink="">
      <xdr:nvSpPr>
        <xdr:cNvPr id="39" name="Rectangle 38">
          <a:extLst>
            <a:ext uri="{FF2B5EF4-FFF2-40B4-BE49-F238E27FC236}">
              <a16:creationId xmlns:a16="http://schemas.microsoft.com/office/drawing/2014/main" id="{A725928E-1045-43E7-A1B9-7FEA3A2BA452}"/>
            </a:ext>
          </a:extLst>
        </xdr:cNvPr>
        <xdr:cNvSpPr/>
      </xdr:nvSpPr>
      <xdr:spPr>
        <a:xfrm>
          <a:off x="8626954" y="4860266"/>
          <a:ext cx="2478118" cy="1491830"/>
        </a:xfrm>
        <a:prstGeom prst="rect">
          <a:avLst/>
        </a:prstGeom>
        <a:solidFill>
          <a:schemeClr val="bg1">
            <a:lumMod val="8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US" sz="1100">
              <a:solidFill>
                <a:sysClr val="windowText" lastClr="000000"/>
              </a:solidFill>
            </a:rPr>
            <a:t>Common</a:t>
          </a:r>
          <a:r>
            <a:rPr lang="en-US" sz="1100" baseline="0">
              <a:solidFill>
                <a:sysClr val="windowText" lastClr="000000"/>
              </a:solidFill>
            </a:rPr>
            <a:t> PID Display Stuff:</a:t>
          </a:r>
        </a:p>
        <a:p>
          <a:pPr algn="l"/>
          <a:r>
            <a:rPr lang="en-US" sz="1100" baseline="0">
              <a:solidFill>
                <a:sysClr val="windowText" lastClr="000000"/>
              </a:solidFill>
            </a:rPr>
            <a:t>Value   Desc.                                   Display</a:t>
          </a:r>
        </a:p>
        <a:p>
          <a:pPr algn="l"/>
          <a:r>
            <a:rPr lang="en-US" sz="1100" baseline="0">
              <a:solidFill>
                <a:sysClr val="windowText" lastClr="000000"/>
              </a:solidFill>
            </a:rPr>
            <a:t>  10:     PID: PV (%)   ......................"b"</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11:     AI1 (%)   ............................"1."</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12:     AI2 (%)   ............................"2."</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16:     DI ......................................"i"</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42:     PID: SP (%)   ......................"h."</a:t>
          </a:r>
          <a:endParaRPr 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43:     PID: Comp Value (%.........."o."</a:t>
          </a:r>
          <a:endParaRPr lang="en-US">
            <a:solidFill>
              <a:sysClr val="windowText" lastClr="000000"/>
            </a:solidFill>
            <a:effectLst/>
          </a:endParaRPr>
        </a:p>
        <a:p>
          <a:pPr algn="l"/>
          <a:endParaRPr lang="en-US" sz="110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68"/>
  <sheetViews>
    <sheetView showGridLines="0" topLeftCell="A37" zoomScale="106" zoomScaleNormal="106" workbookViewId="0">
      <selection activeCell="B51" sqref="B51:G68"/>
    </sheetView>
  </sheetViews>
  <sheetFormatPr defaultRowHeight="15" x14ac:dyDescent="0.25"/>
  <cols>
    <col min="1" max="1" width="9.140625" customWidth="1"/>
    <col min="6" max="7" width="9.140625" customWidth="1"/>
    <col min="8" max="8" width="9.85546875" customWidth="1"/>
    <col min="16" max="16" width="10.140625" customWidth="1"/>
    <col min="20" max="20" width="9" customWidth="1"/>
    <col min="21" max="21" width="3.85546875" customWidth="1"/>
    <col min="23" max="23" width="27.7109375" customWidth="1"/>
    <col min="24" max="24" width="9.140625" style="4"/>
    <col min="25" max="25" width="3.140625" style="4" customWidth="1"/>
    <col min="26" max="26" width="10.7109375" customWidth="1"/>
    <col min="27" max="27" width="21" style="34" customWidth="1"/>
    <col min="28" max="28" width="12.140625" customWidth="1"/>
  </cols>
  <sheetData>
    <row r="1" spans="2:29" x14ac:dyDescent="0.25">
      <c r="V1" s="41"/>
      <c r="W1" s="42" t="s">
        <v>201</v>
      </c>
      <c r="X1" s="43"/>
      <c r="Z1" s="41"/>
      <c r="AA1" s="44" t="s">
        <v>200</v>
      </c>
      <c r="AB1" s="41"/>
    </row>
    <row r="2" spans="2:29" x14ac:dyDescent="0.25">
      <c r="V2" s="36" t="s">
        <v>203</v>
      </c>
      <c r="W2" s="18"/>
      <c r="X2" s="5"/>
      <c r="Y2" s="37"/>
      <c r="Z2" s="18" t="s">
        <v>51</v>
      </c>
      <c r="AA2" s="18" t="s">
        <v>159</v>
      </c>
      <c r="AB2" s="38">
        <f>P13</f>
        <v>1</v>
      </c>
      <c r="AC2" s="4"/>
    </row>
    <row r="3" spans="2:29" x14ac:dyDescent="0.25">
      <c r="V3" s="18" t="s">
        <v>136</v>
      </c>
      <c r="W3" s="18" t="s">
        <v>137</v>
      </c>
      <c r="X3" s="5">
        <v>10</v>
      </c>
      <c r="Y3" s="37"/>
      <c r="Z3" s="18" t="s">
        <v>207</v>
      </c>
      <c r="AA3" s="18" t="s">
        <v>160</v>
      </c>
      <c r="AB3" s="38">
        <f>I11</f>
        <v>1</v>
      </c>
    </row>
    <row r="4" spans="2:29" x14ac:dyDescent="0.25">
      <c r="B4" s="6"/>
      <c r="P4" s="6"/>
      <c r="V4" s="18"/>
      <c r="W4" s="18"/>
      <c r="X4" s="5"/>
      <c r="Y4" s="37"/>
      <c r="Z4" s="18" t="s">
        <v>208</v>
      </c>
      <c r="AA4" s="18" t="s">
        <v>161</v>
      </c>
      <c r="AB4" s="38">
        <f t="shared" ref="AB4:AB5" si="0">I12</f>
        <v>1</v>
      </c>
      <c r="AC4" s="4"/>
    </row>
    <row r="5" spans="2:29" ht="15.75" thickBot="1" x14ac:dyDescent="0.3">
      <c r="Q5" s="6"/>
      <c r="V5" s="36" t="s">
        <v>3</v>
      </c>
      <c r="W5" s="18"/>
      <c r="X5" s="45"/>
      <c r="Y5" s="37"/>
      <c r="Z5" s="18" t="s">
        <v>209</v>
      </c>
      <c r="AA5" s="18" t="s">
        <v>162</v>
      </c>
      <c r="AB5" s="38">
        <f t="shared" si="0"/>
        <v>0</v>
      </c>
    </row>
    <row r="6" spans="2:29" ht="15.75" thickBot="1" x14ac:dyDescent="0.3">
      <c r="O6" s="3" t="s">
        <v>58</v>
      </c>
      <c r="P6" s="17">
        <v>100</v>
      </c>
      <c r="Q6" t="s">
        <v>127</v>
      </c>
      <c r="V6" s="18" t="s">
        <v>102</v>
      </c>
      <c r="W6" s="46" t="s">
        <v>135</v>
      </c>
      <c r="X6" s="47"/>
      <c r="Y6" s="37"/>
      <c r="Z6" s="18" t="s">
        <v>17</v>
      </c>
      <c r="AA6" s="18" t="s">
        <v>163</v>
      </c>
      <c r="AB6" s="38">
        <f>I16</f>
        <v>100</v>
      </c>
      <c r="AC6" s="4"/>
    </row>
    <row r="7" spans="2:29" ht="15.75" thickBot="1" x14ac:dyDescent="0.3">
      <c r="B7" s="19" t="s">
        <v>60</v>
      </c>
      <c r="C7" s="17">
        <v>0</v>
      </c>
      <c r="D7" t="s">
        <v>9</v>
      </c>
      <c r="O7" s="3" t="s">
        <v>52</v>
      </c>
      <c r="P7" s="17">
        <v>0</v>
      </c>
      <c r="Q7" t="s">
        <v>53</v>
      </c>
      <c r="V7" s="18" t="s">
        <v>103</v>
      </c>
      <c r="W7" s="46" t="s">
        <v>105</v>
      </c>
      <c r="X7" s="47"/>
      <c r="Y7" s="37"/>
      <c r="Z7" s="18" t="s">
        <v>19</v>
      </c>
      <c r="AA7" s="18" t="s">
        <v>164</v>
      </c>
      <c r="AB7" s="38">
        <f>C37</f>
        <v>100</v>
      </c>
    </row>
    <row r="8" spans="2:29" x14ac:dyDescent="0.25">
      <c r="C8" s="11"/>
      <c r="V8" s="18" t="s">
        <v>202</v>
      </c>
      <c r="W8" s="46" t="s">
        <v>11</v>
      </c>
      <c r="X8" s="47"/>
      <c r="Y8" s="37"/>
      <c r="Z8" s="18" t="s">
        <v>20</v>
      </c>
      <c r="AA8" s="18" t="s">
        <v>165</v>
      </c>
      <c r="AB8" s="39">
        <f>G38</f>
        <v>0</v>
      </c>
      <c r="AC8" s="4"/>
    </row>
    <row r="9" spans="2:29" x14ac:dyDescent="0.25">
      <c r="C9" s="11"/>
      <c r="R9" s="2"/>
      <c r="S9" s="2"/>
      <c r="V9" s="18" t="s">
        <v>106</v>
      </c>
      <c r="W9" s="46" t="s">
        <v>107</v>
      </c>
      <c r="X9" s="47"/>
      <c r="Y9" s="37"/>
      <c r="Z9" s="18" t="s">
        <v>23</v>
      </c>
      <c r="AA9" s="18" t="s">
        <v>166</v>
      </c>
      <c r="AB9" s="38">
        <f>C36</f>
        <v>0</v>
      </c>
    </row>
    <row r="10" spans="2:29" ht="15.75" thickBot="1" x14ac:dyDescent="0.3">
      <c r="C10" s="11"/>
      <c r="R10" s="2"/>
      <c r="S10" s="2"/>
      <c r="V10" s="18"/>
      <c r="W10" s="46"/>
      <c r="X10" s="5"/>
      <c r="Y10" s="37"/>
      <c r="Z10" s="18" t="s">
        <v>210</v>
      </c>
      <c r="AA10" s="18" t="s">
        <v>167</v>
      </c>
      <c r="AB10" s="38">
        <f>G36</f>
        <v>0</v>
      </c>
      <c r="AC10" s="4"/>
    </row>
    <row r="11" spans="2:29" ht="15.75" thickBot="1" x14ac:dyDescent="0.3">
      <c r="H11" s="15" t="s">
        <v>15</v>
      </c>
      <c r="I11" s="17">
        <v>1</v>
      </c>
      <c r="J11" t="s">
        <v>120</v>
      </c>
      <c r="R11" s="2"/>
      <c r="S11" s="2"/>
      <c r="V11" s="36" t="s">
        <v>204</v>
      </c>
      <c r="W11" s="46"/>
      <c r="X11" s="5"/>
      <c r="Y11" s="37"/>
      <c r="Z11" s="18" t="s">
        <v>28</v>
      </c>
      <c r="AA11" s="18" t="s">
        <v>168</v>
      </c>
      <c r="AB11" s="38">
        <f>G37</f>
        <v>0</v>
      </c>
    </row>
    <row r="12" spans="2:29" ht="15.75" thickBot="1" x14ac:dyDescent="0.3">
      <c r="H12" s="15" t="s">
        <v>16</v>
      </c>
      <c r="I12" s="17">
        <v>1</v>
      </c>
      <c r="J12" t="s">
        <v>121</v>
      </c>
      <c r="R12" s="2"/>
      <c r="S12" s="2"/>
      <c r="V12" s="18" t="s">
        <v>116</v>
      </c>
      <c r="W12" s="46" t="s">
        <v>151</v>
      </c>
      <c r="X12" s="16">
        <f>C20</f>
        <v>0</v>
      </c>
      <c r="Y12" s="37"/>
      <c r="Z12" s="18" t="s">
        <v>30</v>
      </c>
      <c r="AA12" s="18" t="s">
        <v>169</v>
      </c>
      <c r="AB12" s="38">
        <f>L36</f>
        <v>0</v>
      </c>
      <c r="AC12" s="4"/>
    </row>
    <row r="13" spans="2:29" ht="15.75" thickBot="1" x14ac:dyDescent="0.3">
      <c r="B13" s="8" t="s">
        <v>3</v>
      </c>
      <c r="E13" s="4"/>
      <c r="H13" s="15" t="s">
        <v>25</v>
      </c>
      <c r="I13" s="17">
        <v>0</v>
      </c>
      <c r="J13" t="s">
        <v>122</v>
      </c>
      <c r="O13" s="1" t="s">
        <v>51</v>
      </c>
      <c r="P13" s="17">
        <v>1</v>
      </c>
      <c r="Q13" t="s">
        <v>109</v>
      </c>
      <c r="R13" s="2"/>
      <c r="S13" s="2"/>
      <c r="V13" s="18" t="s">
        <v>115</v>
      </c>
      <c r="W13" s="46" t="s">
        <v>152</v>
      </c>
      <c r="X13" s="47"/>
      <c r="Y13" s="37"/>
      <c r="Z13" s="18" t="s">
        <v>31</v>
      </c>
      <c r="AA13" s="18" t="s">
        <v>170</v>
      </c>
      <c r="AB13" s="38">
        <f>L37</f>
        <v>0</v>
      </c>
    </row>
    <row r="14" spans="2:29" ht="15.75" thickBot="1" x14ac:dyDescent="0.3">
      <c r="B14" s="7" t="s">
        <v>102</v>
      </c>
      <c r="C14" s="10"/>
      <c r="D14" t="s">
        <v>135</v>
      </c>
      <c r="R14" s="2"/>
      <c r="S14" s="2"/>
      <c r="V14" s="18" t="s">
        <v>154</v>
      </c>
      <c r="W14" s="46" t="s">
        <v>155</v>
      </c>
      <c r="X14" s="16">
        <f t="shared" ref="X13:X23" si="1">C22</f>
        <v>4</v>
      </c>
      <c r="Y14" s="37"/>
      <c r="Z14" s="18" t="s">
        <v>32</v>
      </c>
      <c r="AA14" s="18" t="s">
        <v>171</v>
      </c>
      <c r="AB14" s="38">
        <f>L38</f>
        <v>0</v>
      </c>
      <c r="AC14" s="4"/>
    </row>
    <row r="15" spans="2:29" ht="15.75" thickBot="1" x14ac:dyDescent="0.3">
      <c r="B15" s="7" t="s">
        <v>103</v>
      </c>
      <c r="C15" s="10"/>
      <c r="D15" t="s">
        <v>105</v>
      </c>
      <c r="S15" s="2"/>
      <c r="V15" s="18" t="s">
        <v>134</v>
      </c>
      <c r="W15" s="46" t="s">
        <v>150</v>
      </c>
      <c r="X15" s="47"/>
      <c r="Y15" s="37"/>
      <c r="Z15" s="18" t="s">
        <v>37</v>
      </c>
      <c r="AA15" s="18" t="s">
        <v>172</v>
      </c>
      <c r="AB15" s="38">
        <f>P36</f>
        <v>10</v>
      </c>
    </row>
    <row r="16" spans="2:29" ht="15.75" thickBot="1" x14ac:dyDescent="0.3">
      <c r="B16" s="7" t="s">
        <v>104</v>
      </c>
      <c r="C16" s="10"/>
      <c r="D16" t="s">
        <v>11</v>
      </c>
      <c r="H16" s="1" t="s">
        <v>17</v>
      </c>
      <c r="I16" s="17">
        <v>100</v>
      </c>
      <c r="J16" t="s">
        <v>18</v>
      </c>
      <c r="S16" s="2"/>
      <c r="V16" s="18" t="s">
        <v>149</v>
      </c>
      <c r="W16" s="46" t="s">
        <v>153</v>
      </c>
      <c r="X16" s="16">
        <f t="shared" si="1"/>
        <v>0</v>
      </c>
      <c r="Y16" s="37"/>
      <c r="Z16" s="18" t="s">
        <v>38</v>
      </c>
      <c r="AA16" s="18" t="s">
        <v>173</v>
      </c>
      <c r="AB16" s="38">
        <f>P37</f>
        <v>5</v>
      </c>
      <c r="AC16" s="4"/>
    </row>
    <row r="17" spans="2:29" ht="15.75" thickBot="1" x14ac:dyDescent="0.3">
      <c r="B17" s="7" t="s">
        <v>106</v>
      </c>
      <c r="C17" s="10"/>
      <c r="D17" t="s">
        <v>107</v>
      </c>
      <c r="H17" s="1" t="s">
        <v>49</v>
      </c>
      <c r="I17" s="17">
        <v>0</v>
      </c>
      <c r="J17" t="s">
        <v>50</v>
      </c>
      <c r="O17" s="6" t="s">
        <v>110</v>
      </c>
      <c r="S17" s="2"/>
      <c r="V17" s="18" t="s">
        <v>100</v>
      </c>
      <c r="W17" s="46" t="s">
        <v>125</v>
      </c>
      <c r="X17" s="16">
        <f t="shared" si="1"/>
        <v>60</v>
      </c>
      <c r="Y17" s="37"/>
      <c r="Z17" s="18" t="s">
        <v>211</v>
      </c>
      <c r="AA17" s="18" t="s">
        <v>174</v>
      </c>
      <c r="AB17" s="38">
        <f>G39</f>
        <v>5</v>
      </c>
    </row>
    <row r="18" spans="2:29" ht="15.75" thickBot="1" x14ac:dyDescent="0.3">
      <c r="E18" s="4"/>
      <c r="H18" s="1" t="s">
        <v>56</v>
      </c>
      <c r="I18" s="17">
        <v>2</v>
      </c>
      <c r="J18" t="s">
        <v>57</v>
      </c>
      <c r="O18" s="15" t="s">
        <v>129</v>
      </c>
      <c r="P18" s="10"/>
      <c r="Q18" t="s">
        <v>12</v>
      </c>
      <c r="S18" s="2"/>
      <c r="V18" s="18" t="s">
        <v>101</v>
      </c>
      <c r="W18" s="46" t="s">
        <v>126</v>
      </c>
      <c r="X18" s="47"/>
      <c r="Y18" s="37"/>
      <c r="Z18" s="18" t="s">
        <v>41</v>
      </c>
      <c r="AA18" s="18" t="s">
        <v>175</v>
      </c>
      <c r="AB18" s="38">
        <f>C38</f>
        <v>0</v>
      </c>
      <c r="AC18" s="4"/>
    </row>
    <row r="19" spans="2:29" ht="15.75" thickBot="1" x14ac:dyDescent="0.3">
      <c r="B19" s="6" t="s">
        <v>13</v>
      </c>
      <c r="O19" s="15" t="s">
        <v>130</v>
      </c>
      <c r="P19" s="17">
        <v>0</v>
      </c>
      <c r="Q19" t="s">
        <v>1</v>
      </c>
      <c r="S19" s="2"/>
      <c r="V19" s="18" t="s">
        <v>98</v>
      </c>
      <c r="W19" s="46" t="s">
        <v>123</v>
      </c>
      <c r="X19" s="47"/>
      <c r="Y19" s="37"/>
      <c r="Z19" s="18" t="s">
        <v>44</v>
      </c>
      <c r="AA19" s="18" t="s">
        <v>176</v>
      </c>
      <c r="AB19" s="38">
        <f>C39</f>
        <v>0</v>
      </c>
    </row>
    <row r="20" spans="2:29" ht="15.75" thickBot="1" x14ac:dyDescent="0.3">
      <c r="B20" s="7" t="s">
        <v>116</v>
      </c>
      <c r="C20" s="17">
        <v>0</v>
      </c>
      <c r="D20" t="s">
        <v>151</v>
      </c>
      <c r="O20" s="15" t="s">
        <v>131</v>
      </c>
      <c r="P20" s="17">
        <v>100</v>
      </c>
      <c r="Q20" t="s">
        <v>132</v>
      </c>
      <c r="V20" s="18" t="s">
        <v>99</v>
      </c>
      <c r="W20" s="46" t="s">
        <v>124</v>
      </c>
      <c r="X20" s="47"/>
      <c r="Y20" s="37"/>
      <c r="Z20" s="18" t="s">
        <v>45</v>
      </c>
      <c r="AA20" s="18" t="s">
        <v>177</v>
      </c>
      <c r="AB20" s="38">
        <f>L39</f>
        <v>0</v>
      </c>
      <c r="AC20" s="4"/>
    </row>
    <row r="21" spans="2:29" ht="15.75" thickBot="1" x14ac:dyDescent="0.3">
      <c r="B21" s="7" t="s">
        <v>115</v>
      </c>
      <c r="C21" s="10"/>
      <c r="D21" t="s">
        <v>152</v>
      </c>
      <c r="O21" s="22" t="s">
        <v>133</v>
      </c>
      <c r="P21" s="10"/>
      <c r="Q21" t="s">
        <v>2</v>
      </c>
      <c r="V21" s="18" t="s">
        <v>119</v>
      </c>
      <c r="W21" s="46" t="s">
        <v>118</v>
      </c>
      <c r="X21" s="47"/>
      <c r="Y21" s="37"/>
      <c r="Z21" s="18" t="s">
        <v>47</v>
      </c>
      <c r="AA21" s="18" t="s">
        <v>178</v>
      </c>
      <c r="AB21" s="38">
        <f>L40</f>
        <v>50</v>
      </c>
    </row>
    <row r="22" spans="2:29" ht="15.75" thickBot="1" x14ac:dyDescent="0.3">
      <c r="B22" s="7" t="s">
        <v>154</v>
      </c>
      <c r="C22" s="17">
        <v>4</v>
      </c>
      <c r="D22" t="s">
        <v>155</v>
      </c>
      <c r="R22" s="2"/>
      <c r="S22" s="2"/>
      <c r="V22" s="18" t="s">
        <v>117</v>
      </c>
      <c r="W22" s="46" t="s">
        <v>148</v>
      </c>
      <c r="X22" s="47"/>
      <c r="Y22" s="37"/>
      <c r="Z22" s="18" t="s">
        <v>49</v>
      </c>
      <c r="AA22" s="18" t="s">
        <v>179</v>
      </c>
      <c r="AB22" s="38">
        <f>I17</f>
        <v>0</v>
      </c>
      <c r="AC22" s="4"/>
    </row>
    <row r="23" spans="2:29" ht="15.75" thickBot="1" x14ac:dyDescent="0.3">
      <c r="B23" s="23" t="s">
        <v>134</v>
      </c>
      <c r="C23" s="10"/>
      <c r="D23" t="s">
        <v>150</v>
      </c>
      <c r="O23" s="25" t="s">
        <v>14</v>
      </c>
      <c r="P23" s="2"/>
      <c r="Q23" s="2"/>
      <c r="R23" s="2"/>
      <c r="S23" s="2"/>
      <c r="V23" s="18" t="s">
        <v>145</v>
      </c>
      <c r="W23" s="46" t="s">
        <v>146</v>
      </c>
      <c r="X23" s="47"/>
      <c r="Y23" s="37"/>
      <c r="Z23" s="40" t="s">
        <v>52</v>
      </c>
      <c r="AA23" s="18" t="s">
        <v>53</v>
      </c>
      <c r="AB23" s="38">
        <f>P7</f>
        <v>0</v>
      </c>
    </row>
    <row r="24" spans="2:29" ht="15.75" thickBot="1" x14ac:dyDescent="0.3">
      <c r="B24" s="23" t="s">
        <v>149</v>
      </c>
      <c r="C24" s="28">
        <v>0</v>
      </c>
      <c r="D24" t="s">
        <v>153</v>
      </c>
      <c r="O24" s="22" t="s">
        <v>138</v>
      </c>
      <c r="P24" s="10"/>
      <c r="Q24" s="24" t="s">
        <v>139</v>
      </c>
      <c r="V24" s="18"/>
      <c r="W24" s="46"/>
      <c r="X24" s="5"/>
      <c r="Y24" s="37"/>
      <c r="Z24" s="18" t="s">
        <v>54</v>
      </c>
      <c r="AA24" s="18" t="s">
        <v>180</v>
      </c>
      <c r="AB24" s="38">
        <f>L41</f>
        <v>0</v>
      </c>
      <c r="AC24" s="4"/>
    </row>
    <row r="25" spans="2:29" ht="15.75" thickBot="1" x14ac:dyDescent="0.3">
      <c r="B25" s="7" t="s">
        <v>100</v>
      </c>
      <c r="C25" s="17">
        <v>60</v>
      </c>
      <c r="D25" t="s">
        <v>125</v>
      </c>
      <c r="V25" s="36" t="s">
        <v>14</v>
      </c>
      <c r="W25" s="46"/>
      <c r="X25" s="5"/>
      <c r="Y25" s="37"/>
      <c r="Z25" s="18" t="s">
        <v>56</v>
      </c>
      <c r="AA25" s="18" t="s">
        <v>181</v>
      </c>
      <c r="AB25" s="38">
        <f>I18</f>
        <v>2</v>
      </c>
    </row>
    <row r="26" spans="2:29" ht="15.75" thickBot="1" x14ac:dyDescent="0.3">
      <c r="B26" s="7" t="s">
        <v>101</v>
      </c>
      <c r="C26" s="10"/>
      <c r="D26" t="s">
        <v>126</v>
      </c>
      <c r="V26" s="18" t="s">
        <v>138</v>
      </c>
      <c r="W26" s="46" t="s">
        <v>205</v>
      </c>
      <c r="X26" s="47"/>
      <c r="Y26" s="37"/>
      <c r="Z26" s="18" t="s">
        <v>58</v>
      </c>
      <c r="AA26" s="18" t="s">
        <v>182</v>
      </c>
      <c r="AB26" s="38">
        <f>P6</f>
        <v>100</v>
      </c>
      <c r="AC26" s="4"/>
    </row>
    <row r="27" spans="2:29" ht="15.75" thickBot="1" x14ac:dyDescent="0.3">
      <c r="B27" s="7" t="s">
        <v>98</v>
      </c>
      <c r="C27" s="10"/>
      <c r="D27" t="s">
        <v>123</v>
      </c>
      <c r="G27" s="6"/>
      <c r="H27" s="30" t="s">
        <v>108</v>
      </c>
      <c r="V27" s="18"/>
      <c r="W27" s="18"/>
      <c r="X27" s="9"/>
      <c r="Y27" s="37"/>
      <c r="Z27" s="18" t="s">
        <v>59</v>
      </c>
      <c r="AA27" s="18" t="s">
        <v>183</v>
      </c>
      <c r="AB27" s="38">
        <f>C43</f>
        <v>0</v>
      </c>
    </row>
    <row r="28" spans="2:29" ht="15.75" thickBot="1" x14ac:dyDescent="0.3">
      <c r="B28" s="7" t="s">
        <v>99</v>
      </c>
      <c r="C28" s="10"/>
      <c r="D28" t="s">
        <v>124</v>
      </c>
      <c r="H28" s="31" t="s">
        <v>156</v>
      </c>
      <c r="V28" s="18"/>
      <c r="W28" s="18"/>
      <c r="X28" s="5"/>
      <c r="Y28" s="37"/>
      <c r="Z28" s="18" t="s">
        <v>212</v>
      </c>
      <c r="AA28" s="18" t="s">
        <v>184</v>
      </c>
      <c r="AB28" s="38">
        <v>0</v>
      </c>
      <c r="AC28" s="4"/>
    </row>
    <row r="29" spans="2:29" ht="15.75" thickBot="1" x14ac:dyDescent="0.3">
      <c r="B29" s="7" t="s">
        <v>119</v>
      </c>
      <c r="C29" s="10"/>
      <c r="D29" t="s">
        <v>118</v>
      </c>
      <c r="H29" s="32" t="s">
        <v>157</v>
      </c>
      <c r="O29" s="6"/>
      <c r="V29" s="18"/>
      <c r="W29" s="18"/>
      <c r="X29" s="5"/>
      <c r="Y29" s="37"/>
      <c r="Z29" s="18" t="s">
        <v>213</v>
      </c>
      <c r="AA29" s="18" t="s">
        <v>185</v>
      </c>
      <c r="AB29" s="38">
        <v>1</v>
      </c>
    </row>
    <row r="30" spans="2:29" ht="15.75" thickBot="1" x14ac:dyDescent="0.3">
      <c r="B30" s="7" t="s">
        <v>117</v>
      </c>
      <c r="C30" s="10"/>
      <c r="D30" t="s">
        <v>148</v>
      </c>
      <c r="H30" s="33" t="s">
        <v>158</v>
      </c>
      <c r="O30" s="6"/>
      <c r="V30" s="18"/>
      <c r="W30" s="18"/>
      <c r="X30" s="5"/>
      <c r="Y30" s="37"/>
      <c r="Z30" s="18" t="s">
        <v>214</v>
      </c>
      <c r="AA30" s="18" t="s">
        <v>186</v>
      </c>
      <c r="AB30" s="38">
        <v>1</v>
      </c>
      <c r="AC30" s="4"/>
    </row>
    <row r="31" spans="2:29" ht="15.75" thickBot="1" x14ac:dyDescent="0.3">
      <c r="B31" s="7" t="s">
        <v>145</v>
      </c>
      <c r="C31" s="10"/>
      <c r="D31" t="s">
        <v>146</v>
      </c>
      <c r="H31" s="29" t="s">
        <v>10</v>
      </c>
      <c r="O31" s="6"/>
      <c r="V31" s="18"/>
      <c r="W31" s="18"/>
      <c r="X31" s="5"/>
      <c r="Y31" s="37"/>
      <c r="Z31" s="18" t="s">
        <v>215</v>
      </c>
      <c r="AA31" s="18" t="s">
        <v>187</v>
      </c>
      <c r="AB31" s="38">
        <v>0</v>
      </c>
    </row>
    <row r="32" spans="2:29" x14ac:dyDescent="0.25">
      <c r="V32" s="18"/>
      <c r="W32" s="18"/>
      <c r="X32" s="5"/>
      <c r="Y32" s="37"/>
      <c r="Z32" s="18" t="s">
        <v>60</v>
      </c>
      <c r="AA32" s="18" t="s">
        <v>188</v>
      </c>
      <c r="AB32" s="38">
        <f>C7</f>
        <v>0</v>
      </c>
      <c r="AC32" s="4"/>
    </row>
    <row r="33" spans="1:29" x14ac:dyDescent="0.25">
      <c r="V33" s="18"/>
      <c r="W33" s="18"/>
      <c r="X33" s="5"/>
      <c r="Y33" s="37"/>
      <c r="Z33" s="18" t="s">
        <v>61</v>
      </c>
      <c r="AA33" s="18" t="s">
        <v>189</v>
      </c>
      <c r="AB33" s="39">
        <v>37.9</v>
      </c>
    </row>
    <row r="34" spans="1:29" x14ac:dyDescent="0.25">
      <c r="A34" s="12"/>
      <c r="B34" s="12"/>
      <c r="C34" s="13"/>
      <c r="D34" s="12"/>
      <c r="E34" s="12"/>
      <c r="F34" s="12"/>
      <c r="G34" s="12"/>
      <c r="H34" s="14" t="s">
        <v>4</v>
      </c>
      <c r="I34" s="14"/>
      <c r="J34" s="14"/>
      <c r="K34" s="12"/>
      <c r="L34" s="12"/>
      <c r="M34" s="12"/>
      <c r="N34" s="12"/>
      <c r="O34" s="12"/>
      <c r="P34" s="12"/>
      <c r="Q34" s="12"/>
      <c r="R34" s="12"/>
      <c r="S34" s="12"/>
      <c r="V34" s="18"/>
      <c r="W34" s="18"/>
      <c r="X34" s="5"/>
      <c r="Y34" s="37"/>
      <c r="Z34" s="18" t="s">
        <v>63</v>
      </c>
      <c r="AA34" s="18" t="s">
        <v>190</v>
      </c>
      <c r="AB34" s="38">
        <f>P39</f>
        <v>10</v>
      </c>
      <c r="AC34" s="4"/>
    </row>
    <row r="35" spans="1:29" ht="15.75" thickBot="1" x14ac:dyDescent="0.3">
      <c r="B35" s="6" t="s">
        <v>8</v>
      </c>
      <c r="F35" s="6" t="s">
        <v>7</v>
      </c>
      <c r="K35" s="6" t="s">
        <v>0</v>
      </c>
      <c r="O35" s="6" t="s">
        <v>36</v>
      </c>
      <c r="V35" s="18"/>
      <c r="W35" s="18"/>
      <c r="X35" s="5"/>
      <c r="Y35" s="37"/>
      <c r="Z35" s="18" t="s">
        <v>66</v>
      </c>
      <c r="AA35" s="18" t="s">
        <v>191</v>
      </c>
      <c r="AB35" s="38">
        <f>P40</f>
        <v>0</v>
      </c>
    </row>
    <row r="36" spans="1:29" ht="15.75" thickBot="1" x14ac:dyDescent="0.3">
      <c r="B36" s="1" t="s">
        <v>23</v>
      </c>
      <c r="C36" s="17">
        <v>0</v>
      </c>
      <c r="D36" t="s">
        <v>24</v>
      </c>
      <c r="F36" s="1" t="s">
        <v>27</v>
      </c>
      <c r="G36" s="17">
        <v>0</v>
      </c>
      <c r="H36" t="s">
        <v>26</v>
      </c>
      <c r="K36" s="1" t="s">
        <v>30</v>
      </c>
      <c r="L36" s="17">
        <v>0</v>
      </c>
      <c r="M36" t="s">
        <v>34</v>
      </c>
      <c r="O36" s="1" t="s">
        <v>37</v>
      </c>
      <c r="P36" s="17">
        <v>10</v>
      </c>
      <c r="Q36" t="s">
        <v>39</v>
      </c>
      <c r="V36" s="18"/>
      <c r="W36" s="18"/>
      <c r="X36" s="5"/>
      <c r="Y36" s="37"/>
      <c r="Z36" s="18" t="s">
        <v>68</v>
      </c>
      <c r="AA36" s="18" t="s">
        <v>192</v>
      </c>
      <c r="AB36" s="38">
        <f>P41</f>
        <v>0</v>
      </c>
      <c r="AC36" s="4"/>
    </row>
    <row r="37" spans="1:29" ht="15.75" thickBot="1" x14ac:dyDescent="0.3">
      <c r="B37" s="1" t="s">
        <v>19</v>
      </c>
      <c r="C37" s="17">
        <v>100</v>
      </c>
      <c r="D37" t="s">
        <v>22</v>
      </c>
      <c r="F37" s="1" t="s">
        <v>28</v>
      </c>
      <c r="G37" s="17">
        <v>0</v>
      </c>
      <c r="H37" t="s">
        <v>29</v>
      </c>
      <c r="K37" s="1" t="s">
        <v>31</v>
      </c>
      <c r="L37" s="17">
        <v>0</v>
      </c>
      <c r="M37" t="s">
        <v>35</v>
      </c>
      <c r="O37" s="1" t="s">
        <v>38</v>
      </c>
      <c r="P37" s="17">
        <v>5</v>
      </c>
      <c r="Q37" t="s">
        <v>40</v>
      </c>
      <c r="V37" s="5"/>
      <c r="W37" s="5"/>
      <c r="X37" s="5"/>
      <c r="Y37" s="37"/>
      <c r="Z37" s="18" t="s">
        <v>71</v>
      </c>
      <c r="AA37" s="18" t="s">
        <v>193</v>
      </c>
      <c r="AB37" s="38">
        <f>G41</f>
        <v>5</v>
      </c>
      <c r="AC37" s="4"/>
    </row>
    <row r="38" spans="1:29" ht="15.75" thickBot="1" x14ac:dyDescent="0.3">
      <c r="B38" s="1" t="s">
        <v>41</v>
      </c>
      <c r="C38" s="17">
        <v>0</v>
      </c>
      <c r="D38" t="s">
        <v>42</v>
      </c>
      <c r="F38" s="1" t="s">
        <v>20</v>
      </c>
      <c r="G38" s="17">
        <v>0</v>
      </c>
      <c r="H38" t="s">
        <v>21</v>
      </c>
      <c r="K38" s="1" t="s">
        <v>32</v>
      </c>
      <c r="L38" s="17">
        <v>0</v>
      </c>
      <c r="M38" t="s">
        <v>33</v>
      </c>
      <c r="O38" s="6" t="s">
        <v>65</v>
      </c>
      <c r="V38" s="18"/>
      <c r="W38" s="18"/>
      <c r="X38" s="5"/>
      <c r="Y38" s="37"/>
      <c r="Z38" s="18" t="s">
        <v>72</v>
      </c>
      <c r="AA38" s="18" t="s">
        <v>194</v>
      </c>
      <c r="AB38" s="38">
        <f>G42</f>
        <v>0</v>
      </c>
      <c r="AC38" s="4"/>
    </row>
    <row r="39" spans="1:29" ht="15.75" thickBot="1" x14ac:dyDescent="0.3">
      <c r="B39" s="1" t="s">
        <v>44</v>
      </c>
      <c r="C39" s="17">
        <v>0</v>
      </c>
      <c r="D39" t="s">
        <v>43</v>
      </c>
      <c r="F39" s="1" t="s">
        <v>211</v>
      </c>
      <c r="G39" s="17">
        <v>5</v>
      </c>
      <c r="H39" t="s">
        <v>216</v>
      </c>
      <c r="K39" s="1" t="s">
        <v>45</v>
      </c>
      <c r="L39" s="17">
        <v>0</v>
      </c>
      <c r="M39" t="s">
        <v>46</v>
      </c>
      <c r="O39" s="1" t="s">
        <v>63</v>
      </c>
      <c r="P39" s="17">
        <v>10</v>
      </c>
      <c r="Q39" t="s">
        <v>64</v>
      </c>
      <c r="V39" s="18"/>
      <c r="W39" s="18"/>
      <c r="X39" s="5"/>
      <c r="Y39" s="37"/>
      <c r="Z39" s="18" t="s">
        <v>73</v>
      </c>
      <c r="AA39" s="18" t="s">
        <v>195</v>
      </c>
      <c r="AB39" s="38">
        <f>G43</f>
        <v>3</v>
      </c>
      <c r="AC39" s="4"/>
    </row>
    <row r="40" spans="1:29" ht="15.75" thickBot="1" x14ac:dyDescent="0.3">
      <c r="F40" s="6" t="s">
        <v>70</v>
      </c>
      <c r="K40" s="1" t="s">
        <v>47</v>
      </c>
      <c r="L40" s="17">
        <v>50</v>
      </c>
      <c r="M40" t="s">
        <v>48</v>
      </c>
      <c r="O40" s="1" t="s">
        <v>66</v>
      </c>
      <c r="P40" s="17">
        <v>0</v>
      </c>
      <c r="Q40" t="s">
        <v>67</v>
      </c>
      <c r="V40" s="18"/>
      <c r="W40" s="18"/>
      <c r="X40" s="5"/>
      <c r="Y40" s="37"/>
      <c r="Z40" s="18" t="s">
        <v>90</v>
      </c>
      <c r="AA40" s="18" t="s">
        <v>196</v>
      </c>
      <c r="AB40" s="38">
        <f>L43</f>
        <v>0</v>
      </c>
      <c r="AC40" s="4"/>
    </row>
    <row r="41" spans="1:29" ht="15.75" thickBot="1" x14ac:dyDescent="0.3">
      <c r="B41" s="6" t="s">
        <v>5</v>
      </c>
      <c r="F41" s="1" t="s">
        <v>71</v>
      </c>
      <c r="G41" s="17">
        <v>5</v>
      </c>
      <c r="H41" t="s">
        <v>76</v>
      </c>
      <c r="K41" s="1" t="s">
        <v>54</v>
      </c>
      <c r="L41" s="17">
        <v>0</v>
      </c>
      <c r="M41" t="s">
        <v>55</v>
      </c>
      <c r="O41" s="1" t="s">
        <v>68</v>
      </c>
      <c r="P41" s="17">
        <v>0</v>
      </c>
      <c r="Q41" t="s">
        <v>69</v>
      </c>
      <c r="V41" s="18"/>
      <c r="W41" s="18"/>
      <c r="X41" s="5"/>
      <c r="Y41" s="37"/>
      <c r="Z41" s="18" t="s">
        <v>92</v>
      </c>
      <c r="AA41" s="18" t="s">
        <v>197</v>
      </c>
      <c r="AB41" s="38">
        <f>L44</f>
        <v>10</v>
      </c>
      <c r="AC41" s="4"/>
    </row>
    <row r="42" spans="1:29" ht="15.75" thickBot="1" x14ac:dyDescent="0.3">
      <c r="B42" s="1" t="s">
        <v>61</v>
      </c>
      <c r="C42" s="17">
        <v>50</v>
      </c>
      <c r="D42" t="s">
        <v>62</v>
      </c>
      <c r="F42" s="1" t="s">
        <v>72</v>
      </c>
      <c r="G42" s="17">
        <v>0</v>
      </c>
      <c r="H42" t="s">
        <v>75</v>
      </c>
      <c r="K42" s="8" t="s">
        <v>89</v>
      </c>
      <c r="O42" s="1" t="s">
        <v>96</v>
      </c>
      <c r="P42" s="17">
        <v>0</v>
      </c>
      <c r="Q42" t="s">
        <v>97</v>
      </c>
      <c r="V42" s="18"/>
      <c r="W42" s="18"/>
      <c r="X42" s="5"/>
      <c r="Y42" s="37"/>
      <c r="Z42" s="18" t="s">
        <v>93</v>
      </c>
      <c r="AA42" s="18" t="s">
        <v>198</v>
      </c>
      <c r="AB42" s="38">
        <f>L45</f>
        <v>40</v>
      </c>
      <c r="AC42" s="4"/>
    </row>
    <row r="43" spans="1:29" ht="15.75" thickBot="1" x14ac:dyDescent="0.3">
      <c r="B43" s="19" t="s">
        <v>59</v>
      </c>
      <c r="C43" s="17">
        <v>0</v>
      </c>
      <c r="D43" t="s">
        <v>128</v>
      </c>
      <c r="F43" s="1" t="s">
        <v>73</v>
      </c>
      <c r="G43" s="17">
        <v>3</v>
      </c>
      <c r="H43" t="s">
        <v>74</v>
      </c>
      <c r="K43" s="1" t="s">
        <v>90</v>
      </c>
      <c r="L43" s="17">
        <v>0</v>
      </c>
      <c r="M43" t="s">
        <v>91</v>
      </c>
      <c r="V43" s="18"/>
      <c r="W43" s="18"/>
      <c r="X43" s="5"/>
      <c r="Y43" s="37"/>
      <c r="Z43" s="18" t="s">
        <v>96</v>
      </c>
      <c r="AA43" s="18" t="s">
        <v>199</v>
      </c>
      <c r="AB43" s="38">
        <f>P42</f>
        <v>0</v>
      </c>
      <c r="AC43" s="4"/>
    </row>
    <row r="44" spans="1:29" ht="15.75" thickBot="1" x14ac:dyDescent="0.3">
      <c r="K44" s="1" t="s">
        <v>92</v>
      </c>
      <c r="L44" s="17">
        <v>10</v>
      </c>
      <c r="M44" t="s">
        <v>95</v>
      </c>
      <c r="O44" s="8"/>
      <c r="AA44"/>
      <c r="AB44" s="35"/>
      <c r="AC44" s="4"/>
    </row>
    <row r="45" spans="1:29" ht="15.75" thickBot="1" x14ac:dyDescent="0.3">
      <c r="K45" s="1" t="s">
        <v>93</v>
      </c>
      <c r="L45" s="17">
        <v>40</v>
      </c>
      <c r="M45" t="s">
        <v>94</v>
      </c>
      <c r="O45" s="20"/>
      <c r="AC45" s="4"/>
    </row>
    <row r="46" spans="1:29" x14ac:dyDescent="0.25">
      <c r="AC46" s="4"/>
    </row>
    <row r="47" spans="1:29" x14ac:dyDescent="0.25">
      <c r="AC47" s="4"/>
    </row>
    <row r="48" spans="1:29" x14ac:dyDescent="0.25">
      <c r="AC48" s="4"/>
    </row>
    <row r="49" spans="2:29" x14ac:dyDescent="0.25">
      <c r="AC49" s="4"/>
    </row>
    <row r="50" spans="2:29" x14ac:dyDescent="0.25">
      <c r="B50" s="8"/>
    </row>
    <row r="51" spans="2:29" x14ac:dyDescent="0.25">
      <c r="B51" s="6"/>
      <c r="C51" s="6"/>
      <c r="D51" s="6"/>
    </row>
    <row r="57" spans="2:29" x14ac:dyDescent="0.25">
      <c r="B57" s="21"/>
    </row>
    <row r="58" spans="2:29" x14ac:dyDescent="0.25">
      <c r="B58" s="21"/>
    </row>
    <row r="59" spans="2:29" x14ac:dyDescent="0.25">
      <c r="B59" s="21"/>
    </row>
    <row r="60" spans="2:29" x14ac:dyDescent="0.25">
      <c r="B60" s="21"/>
    </row>
    <row r="61" spans="2:29" x14ac:dyDescent="0.25">
      <c r="B61" s="8"/>
    </row>
    <row r="62" spans="2:29" x14ac:dyDescent="0.25">
      <c r="B62" s="8"/>
    </row>
    <row r="63" spans="2:29" x14ac:dyDescent="0.25">
      <c r="B63" s="21"/>
      <c r="C63" s="26"/>
    </row>
    <row r="64" spans="2:29" x14ac:dyDescent="0.25">
      <c r="B64" s="21"/>
      <c r="C64" s="26"/>
    </row>
    <row r="65" spans="2:3" x14ac:dyDescent="0.25">
      <c r="B65" s="21"/>
      <c r="C65" s="26"/>
    </row>
    <row r="66" spans="2:3" x14ac:dyDescent="0.25">
      <c r="B66" s="21"/>
      <c r="C66" s="26"/>
    </row>
    <row r="67" spans="2:3" x14ac:dyDescent="0.25">
      <c r="B67" s="21"/>
      <c r="C67" s="26"/>
    </row>
    <row r="68" spans="2:3" x14ac:dyDescent="0.25">
      <c r="B68" s="26"/>
      <c r="C68" s="26"/>
    </row>
  </sheetData>
  <conditionalFormatting sqref="C7 P18:P21 C25:C29 C20:C21">
    <cfRule type="containsBlanks" dxfId="110" priority="63">
      <formula>LEN(TRIM(C7))=0</formula>
    </cfRule>
  </conditionalFormatting>
  <conditionalFormatting sqref="P13">
    <cfRule type="containsBlanks" dxfId="109" priority="57">
      <formula>LEN(TRIM(P13))=0</formula>
    </cfRule>
  </conditionalFormatting>
  <conditionalFormatting sqref="C14:C17">
    <cfRule type="containsBlanks" dxfId="108" priority="46">
      <formula>LEN(TRIM(C14))=0</formula>
    </cfRule>
  </conditionalFormatting>
  <conditionalFormatting sqref="I16">
    <cfRule type="containsBlanks" dxfId="107" priority="40">
      <formula>LEN(TRIM(I16))=0</formula>
    </cfRule>
  </conditionalFormatting>
  <conditionalFormatting sqref="C37">
    <cfRule type="containsBlanks" dxfId="106" priority="39">
      <formula>LEN(TRIM(C37))=0</formula>
    </cfRule>
  </conditionalFormatting>
  <conditionalFormatting sqref="G38">
    <cfRule type="containsBlanks" dxfId="105" priority="38">
      <formula>LEN(TRIM(G38))=0</formula>
    </cfRule>
  </conditionalFormatting>
  <conditionalFormatting sqref="C36">
    <cfRule type="containsBlanks" dxfId="104" priority="37">
      <formula>LEN(TRIM(C36))=0</formula>
    </cfRule>
  </conditionalFormatting>
  <conditionalFormatting sqref="G36">
    <cfRule type="containsBlanks" dxfId="103" priority="36">
      <formula>LEN(TRIM(G36))=0</formula>
    </cfRule>
  </conditionalFormatting>
  <conditionalFormatting sqref="G37">
    <cfRule type="containsBlanks" dxfId="102" priority="35">
      <formula>LEN(TRIM(G37))=0</formula>
    </cfRule>
  </conditionalFormatting>
  <conditionalFormatting sqref="L36:L38">
    <cfRule type="containsBlanks" dxfId="101" priority="34">
      <formula>LEN(TRIM(L36))=0</formula>
    </cfRule>
  </conditionalFormatting>
  <conditionalFormatting sqref="P36:P37">
    <cfRule type="containsBlanks" dxfId="100" priority="33">
      <formula>LEN(TRIM(P36))=0</formula>
    </cfRule>
  </conditionalFormatting>
  <conditionalFormatting sqref="C38:C39">
    <cfRule type="containsBlanks" dxfId="99" priority="32">
      <formula>LEN(TRIM(C38))=0</formula>
    </cfRule>
  </conditionalFormatting>
  <conditionalFormatting sqref="L39">
    <cfRule type="containsBlanks" dxfId="98" priority="31">
      <formula>LEN(TRIM(L39))=0</formula>
    </cfRule>
  </conditionalFormatting>
  <conditionalFormatting sqref="L40">
    <cfRule type="containsBlanks" dxfId="97" priority="30">
      <formula>LEN(TRIM(L40))=0</formula>
    </cfRule>
  </conditionalFormatting>
  <conditionalFormatting sqref="I17">
    <cfRule type="containsBlanks" dxfId="96" priority="29">
      <formula>LEN(TRIM(I17))=0</formula>
    </cfRule>
  </conditionalFormatting>
  <conditionalFormatting sqref="P7">
    <cfRule type="containsBlanks" dxfId="95" priority="28">
      <formula>LEN(TRIM(P7))=0</formula>
    </cfRule>
  </conditionalFormatting>
  <conditionalFormatting sqref="L41">
    <cfRule type="containsBlanks" dxfId="94" priority="27">
      <formula>LEN(TRIM(L41))=0</formula>
    </cfRule>
  </conditionalFormatting>
  <conditionalFormatting sqref="I18">
    <cfRule type="containsBlanks" dxfId="93" priority="24">
      <formula>LEN(TRIM(I18))=0</formula>
    </cfRule>
  </conditionalFormatting>
  <conditionalFormatting sqref="P6">
    <cfRule type="containsBlanks" dxfId="92" priority="23">
      <formula>LEN(TRIM(P6))=0</formula>
    </cfRule>
  </conditionalFormatting>
  <conditionalFormatting sqref="C43">
    <cfRule type="containsBlanks" dxfId="91" priority="22">
      <formula>LEN(TRIM(C43))=0</formula>
    </cfRule>
  </conditionalFormatting>
  <conditionalFormatting sqref="C42">
    <cfRule type="containsBlanks" dxfId="90" priority="21">
      <formula>LEN(TRIM(C42))=0</formula>
    </cfRule>
  </conditionalFormatting>
  <conditionalFormatting sqref="P39">
    <cfRule type="containsBlanks" dxfId="89" priority="20">
      <formula>LEN(TRIM(P39))=0</formula>
    </cfRule>
  </conditionalFormatting>
  <conditionalFormatting sqref="P40">
    <cfRule type="containsBlanks" dxfId="88" priority="19">
      <formula>LEN(TRIM(P40))=0</formula>
    </cfRule>
  </conditionalFormatting>
  <conditionalFormatting sqref="P41">
    <cfRule type="containsBlanks" dxfId="87" priority="18">
      <formula>LEN(TRIM(P41))=0</formula>
    </cfRule>
  </conditionalFormatting>
  <conditionalFormatting sqref="G41:G43">
    <cfRule type="containsBlanks" dxfId="86" priority="17">
      <formula>LEN(TRIM(G41))=0</formula>
    </cfRule>
  </conditionalFormatting>
  <conditionalFormatting sqref="L43:L45">
    <cfRule type="containsBlanks" dxfId="85" priority="16">
      <formula>LEN(TRIM(L43))=0</formula>
    </cfRule>
  </conditionalFormatting>
  <conditionalFormatting sqref="P42">
    <cfRule type="containsBlanks" dxfId="84" priority="15">
      <formula>LEN(TRIM(P42))=0</formula>
    </cfRule>
  </conditionalFormatting>
  <conditionalFormatting sqref="C30">
    <cfRule type="containsBlanks" dxfId="83" priority="12">
      <formula>LEN(TRIM(C30))=0</formula>
    </cfRule>
  </conditionalFormatting>
  <conditionalFormatting sqref="P24">
    <cfRule type="containsBlanks" dxfId="82" priority="11">
      <formula>LEN(TRIM(P24))=0</formula>
    </cfRule>
  </conditionalFormatting>
  <conditionalFormatting sqref="C31">
    <cfRule type="containsBlanks" dxfId="81" priority="10">
      <formula>LEN(TRIM(C31))=0</formula>
    </cfRule>
  </conditionalFormatting>
  <conditionalFormatting sqref="I11:I13">
    <cfRule type="containsBlanks" dxfId="80" priority="9">
      <formula>LEN(TRIM(I11))=0</formula>
    </cfRule>
  </conditionalFormatting>
  <conditionalFormatting sqref="C22">
    <cfRule type="containsBlanks" dxfId="79" priority="8">
      <formula>LEN(TRIM(C22))=0</formula>
    </cfRule>
  </conditionalFormatting>
  <conditionalFormatting sqref="X6:X9">
    <cfRule type="containsBlanks" dxfId="78" priority="7">
      <formula>LEN(TRIM(X6))=0</formula>
    </cfRule>
  </conditionalFormatting>
  <conditionalFormatting sqref="X13">
    <cfRule type="containsBlanks" dxfId="77" priority="6">
      <formula>LEN(TRIM(X13))=0</formula>
    </cfRule>
  </conditionalFormatting>
  <conditionalFormatting sqref="X15">
    <cfRule type="containsBlanks" dxfId="76" priority="5">
      <formula>LEN(TRIM(X15))=0</formula>
    </cfRule>
  </conditionalFormatting>
  <conditionalFormatting sqref="X18:X23">
    <cfRule type="containsBlanks" dxfId="75" priority="4">
      <formula>LEN(TRIM(X18))=0</formula>
    </cfRule>
  </conditionalFormatting>
  <conditionalFormatting sqref="X26">
    <cfRule type="containsBlanks" dxfId="74" priority="3">
      <formula>LEN(TRIM(X26))=0</formula>
    </cfRule>
  </conditionalFormatting>
  <conditionalFormatting sqref="C23">
    <cfRule type="containsBlanks" dxfId="73" priority="2">
      <formula>LEN(TRIM(C23))=0</formula>
    </cfRule>
  </conditionalFormatting>
  <conditionalFormatting sqref="G39">
    <cfRule type="containsBlanks" dxfId="72" priority="1">
      <formula>LEN(TRIM(G39))=0</formula>
    </cfRule>
  </conditionalFormatting>
  <pageMargins left="0.25" right="0.25" top="0.75" bottom="0.75" header="0.3" footer="0.3"/>
  <pageSetup scale="4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DF345-D5BC-4CED-B52C-C106484EA49C}">
  <sheetPr>
    <pageSetUpPr fitToPage="1"/>
  </sheetPr>
  <dimension ref="A1:AC68"/>
  <sheetViews>
    <sheetView showGridLines="0" topLeftCell="A37" zoomScale="106" zoomScaleNormal="106" workbookViewId="0">
      <selection activeCell="B51" sqref="B51:H68"/>
    </sheetView>
  </sheetViews>
  <sheetFormatPr defaultRowHeight="15" x14ac:dyDescent="0.25"/>
  <cols>
    <col min="1" max="1" width="9.140625" customWidth="1"/>
    <col min="6" max="7" width="9.140625" customWidth="1"/>
    <col min="8" max="8" width="9.85546875" customWidth="1"/>
    <col min="16" max="16" width="10.140625" customWidth="1"/>
    <col min="20" max="20" width="9" customWidth="1"/>
    <col min="21" max="21" width="3.85546875" customWidth="1"/>
    <col min="23" max="23" width="27.7109375" customWidth="1"/>
    <col min="24" max="24" width="9.140625" style="4"/>
    <col min="25" max="25" width="3.140625" style="4" customWidth="1"/>
    <col min="26" max="26" width="10.7109375" customWidth="1"/>
    <col min="27" max="27" width="21" style="34" customWidth="1"/>
    <col min="28" max="28" width="12.140625" customWidth="1"/>
  </cols>
  <sheetData>
    <row r="1" spans="2:29" x14ac:dyDescent="0.25">
      <c r="V1" s="41"/>
      <c r="W1" s="42" t="s">
        <v>201</v>
      </c>
      <c r="X1" s="43"/>
      <c r="Z1" s="41"/>
      <c r="AA1" s="44" t="s">
        <v>200</v>
      </c>
      <c r="AB1" s="41"/>
    </row>
    <row r="2" spans="2:29" x14ac:dyDescent="0.25">
      <c r="V2" s="36" t="s">
        <v>203</v>
      </c>
      <c r="W2" s="18"/>
      <c r="X2" s="5"/>
      <c r="Y2" s="37"/>
      <c r="Z2" s="18" t="s">
        <v>51</v>
      </c>
      <c r="AA2" s="18" t="s">
        <v>159</v>
      </c>
      <c r="AB2" s="38">
        <f>P13</f>
        <v>1</v>
      </c>
      <c r="AC2" s="4"/>
    </row>
    <row r="3" spans="2:29" x14ac:dyDescent="0.25">
      <c r="V3" s="18" t="s">
        <v>136</v>
      </c>
      <c r="W3" s="18" t="s">
        <v>137</v>
      </c>
      <c r="X3" s="5">
        <v>10</v>
      </c>
      <c r="Y3" s="37"/>
      <c r="Z3" s="18" t="s">
        <v>207</v>
      </c>
      <c r="AA3" s="18" t="s">
        <v>160</v>
      </c>
      <c r="AB3" s="38">
        <f>I11</f>
        <v>1</v>
      </c>
    </row>
    <row r="4" spans="2:29" x14ac:dyDescent="0.25">
      <c r="B4" s="6"/>
      <c r="P4" s="6"/>
      <c r="V4" s="18"/>
      <c r="W4" s="18"/>
      <c r="X4" s="5"/>
      <c r="Y4" s="37"/>
      <c r="Z4" s="18" t="s">
        <v>208</v>
      </c>
      <c r="AA4" s="18" t="s">
        <v>161</v>
      </c>
      <c r="AB4" s="38">
        <f t="shared" ref="AB4:AB5" si="0">I12</f>
        <v>1</v>
      </c>
      <c r="AC4" s="4"/>
    </row>
    <row r="5" spans="2:29" ht="15.75" thickBot="1" x14ac:dyDescent="0.3">
      <c r="Q5" s="6"/>
      <c r="V5" s="36" t="s">
        <v>3</v>
      </c>
      <c r="W5" s="18"/>
      <c r="X5" s="5"/>
      <c r="Y5" s="37"/>
      <c r="Z5" s="18" t="s">
        <v>209</v>
      </c>
      <c r="AA5" s="18" t="s">
        <v>162</v>
      </c>
      <c r="AB5" s="38">
        <f t="shared" si="0"/>
        <v>0</v>
      </c>
    </row>
    <row r="6" spans="2:29" ht="15.75" thickBot="1" x14ac:dyDescent="0.3">
      <c r="O6" s="3" t="s">
        <v>58</v>
      </c>
      <c r="P6" s="17">
        <v>100</v>
      </c>
      <c r="Q6" t="s">
        <v>127</v>
      </c>
      <c r="V6" s="18" t="s">
        <v>102</v>
      </c>
      <c r="W6" s="18" t="s">
        <v>135</v>
      </c>
      <c r="X6" s="5">
        <f>C14</f>
        <v>3.7</v>
      </c>
      <c r="Y6" s="37"/>
      <c r="Z6" s="18" t="s">
        <v>17</v>
      </c>
      <c r="AA6" s="18" t="s">
        <v>163</v>
      </c>
      <c r="AB6" s="38">
        <f>I16</f>
        <v>100</v>
      </c>
      <c r="AC6" s="4"/>
    </row>
    <row r="7" spans="2:29" ht="15.75" thickBot="1" x14ac:dyDescent="0.3">
      <c r="B7" s="19" t="s">
        <v>60</v>
      </c>
      <c r="C7" s="17">
        <v>0</v>
      </c>
      <c r="D7" t="s">
        <v>9</v>
      </c>
      <c r="O7" s="3" t="s">
        <v>52</v>
      </c>
      <c r="P7" s="17">
        <v>0</v>
      </c>
      <c r="Q7" t="s">
        <v>53</v>
      </c>
      <c r="V7" s="18" t="s">
        <v>103</v>
      </c>
      <c r="W7" s="18" t="s">
        <v>105</v>
      </c>
      <c r="X7" s="5">
        <f>C15</f>
        <v>0.75</v>
      </c>
      <c r="Y7" s="37"/>
      <c r="Z7" s="18" t="s">
        <v>19</v>
      </c>
      <c r="AA7" s="18" t="s">
        <v>164</v>
      </c>
      <c r="AB7" s="38">
        <f>C37</f>
        <v>100</v>
      </c>
    </row>
    <row r="8" spans="2:29" x14ac:dyDescent="0.25">
      <c r="C8" s="11"/>
      <c r="V8" s="18" t="s">
        <v>202</v>
      </c>
      <c r="W8" s="18" t="s">
        <v>11</v>
      </c>
      <c r="X8" s="5">
        <f>C16</f>
        <v>3450</v>
      </c>
      <c r="Y8" s="37"/>
      <c r="Z8" s="18" t="s">
        <v>20</v>
      </c>
      <c r="AA8" s="18" t="s">
        <v>165</v>
      </c>
      <c r="AB8" s="39">
        <f>G38</f>
        <v>0</v>
      </c>
      <c r="AC8" s="4"/>
    </row>
    <row r="9" spans="2:29" x14ac:dyDescent="0.25">
      <c r="C9" s="11"/>
      <c r="R9" s="2"/>
      <c r="S9" s="2"/>
      <c r="V9" s="18" t="s">
        <v>106</v>
      </c>
      <c r="W9" s="18" t="s">
        <v>107</v>
      </c>
      <c r="X9" s="5">
        <f>C17</f>
        <v>2</v>
      </c>
      <c r="Y9" s="37"/>
      <c r="Z9" s="18" t="s">
        <v>23</v>
      </c>
      <c r="AA9" s="18" t="s">
        <v>166</v>
      </c>
      <c r="AB9" s="38">
        <f>C36</f>
        <v>0</v>
      </c>
    </row>
    <row r="10" spans="2:29" ht="15.75" thickBot="1" x14ac:dyDescent="0.3">
      <c r="C10" s="11"/>
      <c r="R10" s="2"/>
      <c r="S10" s="2"/>
      <c r="V10" s="18"/>
      <c r="W10" s="18"/>
      <c r="X10" s="5"/>
      <c r="Y10" s="37"/>
      <c r="Z10" s="18" t="s">
        <v>210</v>
      </c>
      <c r="AA10" s="18" t="s">
        <v>167</v>
      </c>
      <c r="AB10" s="38">
        <f>G36</f>
        <v>0</v>
      </c>
      <c r="AC10" s="4"/>
    </row>
    <row r="11" spans="2:29" ht="15.75" thickBot="1" x14ac:dyDescent="0.3">
      <c r="H11" s="15" t="s">
        <v>15</v>
      </c>
      <c r="I11" s="17">
        <v>1</v>
      </c>
      <c r="J11" t="s">
        <v>120</v>
      </c>
      <c r="R11" s="2"/>
      <c r="S11" s="2"/>
      <c r="V11" s="36" t="s">
        <v>204</v>
      </c>
      <c r="W11" s="18"/>
      <c r="X11" s="5"/>
      <c r="Y11" s="37"/>
      <c r="Z11" s="18" t="s">
        <v>28</v>
      </c>
      <c r="AA11" s="18" t="s">
        <v>168</v>
      </c>
      <c r="AB11" s="38">
        <f>G37</f>
        <v>0</v>
      </c>
    </row>
    <row r="12" spans="2:29" ht="15.75" thickBot="1" x14ac:dyDescent="0.3">
      <c r="H12" s="15" t="s">
        <v>16</v>
      </c>
      <c r="I12" s="17">
        <v>1</v>
      </c>
      <c r="J12" t="s">
        <v>121</v>
      </c>
      <c r="R12" s="2"/>
      <c r="S12" s="2"/>
      <c r="V12" s="18" t="s">
        <v>116</v>
      </c>
      <c r="W12" s="18" t="s">
        <v>151</v>
      </c>
      <c r="X12" s="16">
        <f>C20</f>
        <v>0</v>
      </c>
      <c r="Y12" s="37"/>
      <c r="Z12" s="18" t="s">
        <v>30</v>
      </c>
      <c r="AA12" s="18" t="s">
        <v>169</v>
      </c>
      <c r="AB12" s="38">
        <f>L36</f>
        <v>0</v>
      </c>
      <c r="AC12" s="4"/>
    </row>
    <row r="13" spans="2:29" ht="15.75" thickBot="1" x14ac:dyDescent="0.3">
      <c r="B13" s="8" t="s">
        <v>3</v>
      </c>
      <c r="E13" s="4"/>
      <c r="H13" s="15" t="s">
        <v>25</v>
      </c>
      <c r="I13" s="17">
        <v>0</v>
      </c>
      <c r="J13" t="s">
        <v>122</v>
      </c>
      <c r="O13" s="1" t="s">
        <v>51</v>
      </c>
      <c r="P13" s="17">
        <v>1</v>
      </c>
      <c r="Q13" t="s">
        <v>109</v>
      </c>
      <c r="R13" s="2"/>
      <c r="S13" s="2"/>
      <c r="V13" s="18" t="s">
        <v>115</v>
      </c>
      <c r="W13" s="18" t="s">
        <v>152</v>
      </c>
      <c r="X13" s="5">
        <f t="shared" ref="X13:X23" si="1">C21</f>
        <v>1</v>
      </c>
      <c r="Y13" s="37"/>
      <c r="Z13" s="18" t="s">
        <v>31</v>
      </c>
      <c r="AA13" s="18" t="s">
        <v>170</v>
      </c>
      <c r="AB13" s="38">
        <f>L37</f>
        <v>0</v>
      </c>
    </row>
    <row r="14" spans="2:29" ht="15.75" thickBot="1" x14ac:dyDescent="0.3">
      <c r="B14" s="7" t="s">
        <v>102</v>
      </c>
      <c r="C14" s="10">
        <v>3.7</v>
      </c>
      <c r="D14" t="s">
        <v>135</v>
      </c>
      <c r="R14" s="2"/>
      <c r="S14" s="2"/>
      <c r="V14" s="18" t="s">
        <v>154</v>
      </c>
      <c r="W14" s="18" t="s">
        <v>155</v>
      </c>
      <c r="X14" s="16">
        <f t="shared" si="1"/>
        <v>4</v>
      </c>
      <c r="Y14" s="37"/>
      <c r="Z14" s="18" t="s">
        <v>32</v>
      </c>
      <c r="AA14" s="18" t="s">
        <v>171</v>
      </c>
      <c r="AB14" s="38">
        <f>L38</f>
        <v>0</v>
      </c>
      <c r="AC14" s="4"/>
    </row>
    <row r="15" spans="2:29" ht="15.75" thickBot="1" x14ac:dyDescent="0.3">
      <c r="B15" s="7" t="s">
        <v>103</v>
      </c>
      <c r="C15" s="10">
        <v>0.75</v>
      </c>
      <c r="D15" t="s">
        <v>105</v>
      </c>
      <c r="S15" s="2"/>
      <c r="V15" s="18" t="s">
        <v>134</v>
      </c>
      <c r="W15" s="18" t="s">
        <v>150</v>
      </c>
      <c r="X15" s="5">
        <f t="shared" si="1"/>
        <v>7</v>
      </c>
      <c r="Y15" s="37"/>
      <c r="Z15" s="18" t="s">
        <v>37</v>
      </c>
      <c r="AA15" s="18" t="s">
        <v>172</v>
      </c>
      <c r="AB15" s="38">
        <f>P36</f>
        <v>10</v>
      </c>
    </row>
    <row r="16" spans="2:29" ht="15.75" thickBot="1" x14ac:dyDescent="0.3">
      <c r="B16" s="7" t="s">
        <v>104</v>
      </c>
      <c r="C16" s="10">
        <v>3450</v>
      </c>
      <c r="D16" t="s">
        <v>11</v>
      </c>
      <c r="H16" s="1" t="s">
        <v>17</v>
      </c>
      <c r="I16" s="17">
        <v>100</v>
      </c>
      <c r="J16" t="s">
        <v>18</v>
      </c>
      <c r="S16" s="2"/>
      <c r="V16" s="18" t="s">
        <v>149</v>
      </c>
      <c r="W16" s="18" t="s">
        <v>153</v>
      </c>
      <c r="X16" s="16">
        <f t="shared" si="1"/>
        <v>0</v>
      </c>
      <c r="Y16" s="37"/>
      <c r="Z16" s="18" t="s">
        <v>38</v>
      </c>
      <c r="AA16" s="18" t="s">
        <v>173</v>
      </c>
      <c r="AB16" s="38">
        <f>P37</f>
        <v>5</v>
      </c>
      <c r="AC16" s="4"/>
    </row>
    <row r="17" spans="2:29" ht="15.75" thickBot="1" x14ac:dyDescent="0.3">
      <c r="B17" s="7" t="s">
        <v>106</v>
      </c>
      <c r="C17" s="10">
        <v>2</v>
      </c>
      <c r="D17" t="s">
        <v>107</v>
      </c>
      <c r="H17" s="1" t="s">
        <v>49</v>
      </c>
      <c r="I17" s="17">
        <v>0</v>
      </c>
      <c r="J17" t="s">
        <v>50</v>
      </c>
      <c r="O17" s="6" t="s">
        <v>110</v>
      </c>
      <c r="S17" s="2"/>
      <c r="V17" s="18" t="s">
        <v>100</v>
      </c>
      <c r="W17" s="18" t="s">
        <v>125</v>
      </c>
      <c r="X17" s="16">
        <f t="shared" si="1"/>
        <v>60</v>
      </c>
      <c r="Y17" s="37"/>
      <c r="Z17" s="18" t="s">
        <v>211</v>
      </c>
      <c r="AA17" s="18" t="s">
        <v>174</v>
      </c>
      <c r="AB17" s="38">
        <f>G39</f>
        <v>5</v>
      </c>
    </row>
    <row r="18" spans="2:29" ht="15.75" thickBot="1" x14ac:dyDescent="0.3">
      <c r="E18" s="4"/>
      <c r="H18" s="1" t="s">
        <v>56</v>
      </c>
      <c r="I18" s="17">
        <v>2</v>
      </c>
      <c r="J18" t="s">
        <v>57</v>
      </c>
      <c r="O18" s="15" t="s">
        <v>129</v>
      </c>
      <c r="P18" s="10">
        <v>5</v>
      </c>
      <c r="Q18" t="s">
        <v>12</v>
      </c>
      <c r="S18" s="2"/>
      <c r="V18" s="18" t="s">
        <v>101</v>
      </c>
      <c r="W18" s="18" t="s">
        <v>126</v>
      </c>
      <c r="X18" s="5">
        <f t="shared" si="1"/>
        <v>0</v>
      </c>
      <c r="Y18" s="37"/>
      <c r="Z18" s="18" t="s">
        <v>41</v>
      </c>
      <c r="AA18" s="18" t="s">
        <v>175</v>
      </c>
      <c r="AB18" s="38">
        <f>C38</f>
        <v>0</v>
      </c>
      <c r="AC18" s="4"/>
    </row>
    <row r="19" spans="2:29" ht="15.75" thickBot="1" x14ac:dyDescent="0.3">
      <c r="B19" s="6" t="s">
        <v>13</v>
      </c>
      <c r="O19" s="15" t="s">
        <v>130</v>
      </c>
      <c r="P19" s="17">
        <v>0</v>
      </c>
      <c r="Q19" t="s">
        <v>1</v>
      </c>
      <c r="S19" s="2"/>
      <c r="V19" s="18" t="s">
        <v>98</v>
      </c>
      <c r="W19" s="18" t="s">
        <v>123</v>
      </c>
      <c r="X19" s="5">
        <f t="shared" si="1"/>
        <v>0.25</v>
      </c>
      <c r="Y19" s="37"/>
      <c r="Z19" s="18" t="s">
        <v>44</v>
      </c>
      <c r="AA19" s="18" t="s">
        <v>176</v>
      </c>
      <c r="AB19" s="38">
        <f>C39</f>
        <v>0</v>
      </c>
    </row>
    <row r="20" spans="2:29" ht="15.75" thickBot="1" x14ac:dyDescent="0.3">
      <c r="B20" s="7" t="s">
        <v>116</v>
      </c>
      <c r="C20" s="17">
        <v>0</v>
      </c>
      <c r="D20" t="s">
        <v>151</v>
      </c>
      <c r="O20" s="15" t="s">
        <v>131</v>
      </c>
      <c r="P20" s="17">
        <v>100</v>
      </c>
      <c r="Q20" t="s">
        <v>132</v>
      </c>
      <c r="V20" s="18" t="s">
        <v>99</v>
      </c>
      <c r="W20" s="18" t="s">
        <v>124</v>
      </c>
      <c r="X20" s="5">
        <f t="shared" si="1"/>
        <v>0.25</v>
      </c>
      <c r="Y20" s="37"/>
      <c r="Z20" s="18" t="s">
        <v>45</v>
      </c>
      <c r="AA20" s="18" t="s">
        <v>177</v>
      </c>
      <c r="AB20" s="38">
        <f>L39</f>
        <v>0</v>
      </c>
      <c r="AC20" s="4"/>
    </row>
    <row r="21" spans="2:29" ht="15.75" thickBot="1" x14ac:dyDescent="0.3">
      <c r="B21" s="7" t="s">
        <v>115</v>
      </c>
      <c r="C21" s="10">
        <v>1</v>
      </c>
      <c r="D21" t="s">
        <v>152</v>
      </c>
      <c r="O21" s="22" t="s">
        <v>133</v>
      </c>
      <c r="P21" s="10">
        <v>0.25</v>
      </c>
      <c r="Q21" t="s">
        <v>2</v>
      </c>
      <c r="V21" s="18" t="s">
        <v>119</v>
      </c>
      <c r="W21" s="18" t="s">
        <v>118</v>
      </c>
      <c r="X21" s="5">
        <f t="shared" si="1"/>
        <v>2</v>
      </c>
      <c r="Y21" s="37"/>
      <c r="Z21" s="18" t="s">
        <v>47</v>
      </c>
      <c r="AA21" s="18" t="s">
        <v>178</v>
      </c>
      <c r="AB21" s="38">
        <f>L40</f>
        <v>50</v>
      </c>
    </row>
    <row r="22" spans="2:29" ht="15.75" thickBot="1" x14ac:dyDescent="0.3">
      <c r="B22" s="7" t="s">
        <v>154</v>
      </c>
      <c r="C22" s="17">
        <v>4</v>
      </c>
      <c r="D22" t="s">
        <v>155</v>
      </c>
      <c r="R22" s="2"/>
      <c r="S22" s="2"/>
      <c r="V22" s="18" t="s">
        <v>117</v>
      </c>
      <c r="W22" s="18" t="s">
        <v>148</v>
      </c>
      <c r="X22" s="5">
        <f t="shared" si="1"/>
        <v>56</v>
      </c>
      <c r="Y22" s="37"/>
      <c r="Z22" s="18" t="s">
        <v>49</v>
      </c>
      <c r="AA22" s="18" t="s">
        <v>179</v>
      </c>
      <c r="AB22" s="38">
        <f>I17</f>
        <v>0</v>
      </c>
      <c r="AC22" s="4"/>
    </row>
    <row r="23" spans="2:29" ht="15.75" thickBot="1" x14ac:dyDescent="0.3">
      <c r="B23" s="23" t="s">
        <v>134</v>
      </c>
      <c r="C23" s="27">
        <v>7</v>
      </c>
      <c r="D23" t="s">
        <v>150</v>
      </c>
      <c r="O23" s="25" t="s">
        <v>14</v>
      </c>
      <c r="P23" s="2"/>
      <c r="Q23" s="2"/>
      <c r="R23" s="2"/>
      <c r="S23" s="2"/>
      <c r="V23" s="18" t="s">
        <v>145</v>
      </c>
      <c r="W23" s="18" t="s">
        <v>146</v>
      </c>
      <c r="X23" s="5">
        <f t="shared" si="1"/>
        <v>21</v>
      </c>
      <c r="Y23" s="37"/>
      <c r="Z23" s="40" t="s">
        <v>52</v>
      </c>
      <c r="AA23" s="18" t="s">
        <v>206</v>
      </c>
      <c r="AB23" s="38">
        <f>P7</f>
        <v>0</v>
      </c>
    </row>
    <row r="24" spans="2:29" ht="15.75" thickBot="1" x14ac:dyDescent="0.3">
      <c r="B24" s="23" t="s">
        <v>149</v>
      </c>
      <c r="C24" s="28">
        <v>0</v>
      </c>
      <c r="D24" t="s">
        <v>153</v>
      </c>
      <c r="O24" s="22" t="s">
        <v>138</v>
      </c>
      <c r="P24" s="10">
        <v>10</v>
      </c>
      <c r="Q24" s="24" t="s">
        <v>139</v>
      </c>
      <c r="V24" s="18"/>
      <c r="W24" s="18"/>
      <c r="X24" s="5"/>
      <c r="Y24" s="37"/>
      <c r="Z24" s="18" t="s">
        <v>54</v>
      </c>
      <c r="AA24" s="18" t="s">
        <v>180</v>
      </c>
      <c r="AB24" s="38">
        <f>L41</f>
        <v>0</v>
      </c>
      <c r="AC24" s="4"/>
    </row>
    <row r="25" spans="2:29" ht="15.75" thickBot="1" x14ac:dyDescent="0.3">
      <c r="B25" s="7" t="s">
        <v>100</v>
      </c>
      <c r="C25" s="17">
        <v>60</v>
      </c>
      <c r="D25" t="s">
        <v>125</v>
      </c>
      <c r="V25" s="36" t="s">
        <v>14</v>
      </c>
      <c r="W25" s="18"/>
      <c r="X25" s="5"/>
      <c r="Y25" s="37"/>
      <c r="Z25" s="18" t="s">
        <v>56</v>
      </c>
      <c r="AA25" s="18" t="s">
        <v>181</v>
      </c>
      <c r="AB25" s="38">
        <f>I18</f>
        <v>2</v>
      </c>
    </row>
    <row r="26" spans="2:29" ht="15.75" thickBot="1" x14ac:dyDescent="0.3">
      <c r="B26" s="7" t="s">
        <v>101</v>
      </c>
      <c r="C26" s="10">
        <v>0</v>
      </c>
      <c r="D26" t="s">
        <v>126</v>
      </c>
      <c r="V26" s="18" t="s">
        <v>138</v>
      </c>
      <c r="W26" s="18" t="s">
        <v>205</v>
      </c>
      <c r="X26" s="5">
        <f>P24</f>
        <v>10</v>
      </c>
      <c r="Y26" s="37"/>
      <c r="Z26" s="18" t="s">
        <v>58</v>
      </c>
      <c r="AA26" s="18" t="s">
        <v>182</v>
      </c>
      <c r="AB26" s="38">
        <f>P6</f>
        <v>100</v>
      </c>
      <c r="AC26" s="4"/>
    </row>
    <row r="27" spans="2:29" ht="15.75" thickBot="1" x14ac:dyDescent="0.3">
      <c r="B27" s="7" t="s">
        <v>98</v>
      </c>
      <c r="C27" s="10">
        <v>0.25</v>
      </c>
      <c r="D27" t="s">
        <v>123</v>
      </c>
      <c r="G27" s="6"/>
      <c r="H27" s="30" t="s">
        <v>108</v>
      </c>
      <c r="V27" s="18"/>
      <c r="W27" s="18"/>
      <c r="X27" s="5"/>
      <c r="Y27" s="37"/>
      <c r="Z27" s="18" t="s">
        <v>59</v>
      </c>
      <c r="AA27" s="18" t="s">
        <v>183</v>
      </c>
      <c r="AB27" s="38">
        <f>C43</f>
        <v>0</v>
      </c>
    </row>
    <row r="28" spans="2:29" ht="15.75" thickBot="1" x14ac:dyDescent="0.3">
      <c r="B28" s="7" t="s">
        <v>99</v>
      </c>
      <c r="C28" s="10">
        <v>0.25</v>
      </c>
      <c r="D28" t="s">
        <v>124</v>
      </c>
      <c r="H28" s="31" t="s">
        <v>156</v>
      </c>
      <c r="V28" s="18"/>
      <c r="W28" s="18"/>
      <c r="X28" s="5"/>
      <c r="Y28" s="37"/>
      <c r="Z28" s="18" t="s">
        <v>212</v>
      </c>
      <c r="AA28" s="18" t="s">
        <v>184</v>
      </c>
      <c r="AB28" s="38">
        <v>0</v>
      </c>
      <c r="AC28" s="4"/>
    </row>
    <row r="29" spans="2:29" ht="15.75" thickBot="1" x14ac:dyDescent="0.3">
      <c r="B29" s="7" t="s">
        <v>119</v>
      </c>
      <c r="C29" s="10">
        <v>2</v>
      </c>
      <c r="D29" t="s">
        <v>118</v>
      </c>
      <c r="H29" s="32" t="s">
        <v>157</v>
      </c>
      <c r="O29" s="6"/>
      <c r="V29" s="18"/>
      <c r="W29" s="18"/>
      <c r="X29" s="5"/>
      <c r="Y29" s="37"/>
      <c r="Z29" s="18" t="s">
        <v>213</v>
      </c>
      <c r="AA29" s="18" t="s">
        <v>185</v>
      </c>
      <c r="AB29" s="38">
        <v>1</v>
      </c>
    </row>
    <row r="30" spans="2:29" ht="15.75" thickBot="1" x14ac:dyDescent="0.3">
      <c r="B30" s="7" t="s">
        <v>117</v>
      </c>
      <c r="C30" s="10">
        <v>56</v>
      </c>
      <c r="D30" t="s">
        <v>148</v>
      </c>
      <c r="H30" s="33" t="s">
        <v>158</v>
      </c>
      <c r="O30" s="6"/>
      <c r="V30" s="18"/>
      <c r="W30" s="18"/>
      <c r="X30" s="5"/>
      <c r="Y30" s="37"/>
      <c r="Z30" s="18" t="s">
        <v>214</v>
      </c>
      <c r="AA30" s="18" t="s">
        <v>186</v>
      </c>
      <c r="AB30" s="38">
        <v>1</v>
      </c>
      <c r="AC30" s="4"/>
    </row>
    <row r="31" spans="2:29" ht="15.75" thickBot="1" x14ac:dyDescent="0.3">
      <c r="B31" s="7" t="s">
        <v>145</v>
      </c>
      <c r="C31" s="10">
        <v>21</v>
      </c>
      <c r="D31" t="s">
        <v>146</v>
      </c>
      <c r="H31" s="29" t="s">
        <v>10</v>
      </c>
      <c r="O31" s="6"/>
      <c r="V31" s="18"/>
      <c r="W31" s="18"/>
      <c r="X31" s="5"/>
      <c r="Y31" s="37"/>
      <c r="Z31" s="18" t="s">
        <v>215</v>
      </c>
      <c r="AA31" s="18" t="s">
        <v>187</v>
      </c>
      <c r="AB31" s="38">
        <v>0</v>
      </c>
    </row>
    <row r="32" spans="2:29" x14ac:dyDescent="0.25">
      <c r="V32" s="18"/>
      <c r="W32" s="18"/>
      <c r="X32" s="5"/>
      <c r="Y32" s="37"/>
      <c r="Z32" s="18" t="s">
        <v>60</v>
      </c>
      <c r="AA32" s="18" t="s">
        <v>188</v>
      </c>
      <c r="AB32" s="38">
        <f>C7</f>
        <v>0</v>
      </c>
      <c r="AC32" s="4"/>
    </row>
    <row r="33" spans="1:29" x14ac:dyDescent="0.25">
      <c r="V33" s="18"/>
      <c r="W33" s="18"/>
      <c r="X33" s="5"/>
      <c r="Y33" s="37"/>
      <c r="Z33" s="18" t="s">
        <v>61</v>
      </c>
      <c r="AA33" s="18" t="s">
        <v>189</v>
      </c>
      <c r="AB33" s="39">
        <v>37.9</v>
      </c>
    </row>
    <row r="34" spans="1:29" x14ac:dyDescent="0.25">
      <c r="A34" s="12"/>
      <c r="B34" s="12"/>
      <c r="C34" s="13"/>
      <c r="D34" s="12"/>
      <c r="E34" s="12"/>
      <c r="F34" s="12"/>
      <c r="G34" s="12"/>
      <c r="H34" s="14" t="s">
        <v>4</v>
      </c>
      <c r="I34" s="14"/>
      <c r="J34" s="14"/>
      <c r="K34" s="12"/>
      <c r="L34" s="12"/>
      <c r="M34" s="12"/>
      <c r="N34" s="12"/>
      <c r="O34" s="12"/>
      <c r="P34" s="12"/>
      <c r="Q34" s="12"/>
      <c r="R34" s="12"/>
      <c r="S34" s="12"/>
      <c r="V34" s="18"/>
      <c r="W34" s="18"/>
      <c r="X34" s="5"/>
      <c r="Y34" s="37"/>
      <c r="Z34" s="18" t="s">
        <v>63</v>
      </c>
      <c r="AA34" s="18" t="s">
        <v>190</v>
      </c>
      <c r="AB34" s="38">
        <f>P39</f>
        <v>10</v>
      </c>
      <c r="AC34" s="4"/>
    </row>
    <row r="35" spans="1:29" ht="15.75" thickBot="1" x14ac:dyDescent="0.3">
      <c r="B35" s="6" t="s">
        <v>8</v>
      </c>
      <c r="F35" s="6" t="s">
        <v>7</v>
      </c>
      <c r="K35" s="6" t="s">
        <v>0</v>
      </c>
      <c r="O35" s="6" t="s">
        <v>36</v>
      </c>
      <c r="V35" s="18"/>
      <c r="W35" s="18"/>
      <c r="X35" s="5"/>
      <c r="Y35" s="37"/>
      <c r="Z35" s="18" t="s">
        <v>66</v>
      </c>
      <c r="AA35" s="18" t="s">
        <v>191</v>
      </c>
      <c r="AB35" s="38">
        <f>P40</f>
        <v>0</v>
      </c>
    </row>
    <row r="36" spans="1:29" ht="15.75" thickBot="1" x14ac:dyDescent="0.3">
      <c r="B36" s="1" t="s">
        <v>23</v>
      </c>
      <c r="C36" s="17">
        <v>0</v>
      </c>
      <c r="D36" t="s">
        <v>24</v>
      </c>
      <c r="F36" s="1" t="s">
        <v>27</v>
      </c>
      <c r="G36" s="17">
        <v>0</v>
      </c>
      <c r="H36" t="s">
        <v>26</v>
      </c>
      <c r="K36" s="1" t="s">
        <v>30</v>
      </c>
      <c r="L36" s="17">
        <v>0</v>
      </c>
      <c r="M36" t="s">
        <v>34</v>
      </c>
      <c r="O36" s="1" t="s">
        <v>37</v>
      </c>
      <c r="P36" s="17">
        <v>10</v>
      </c>
      <c r="Q36" t="s">
        <v>39</v>
      </c>
      <c r="V36" s="18"/>
      <c r="W36" s="18"/>
      <c r="X36" s="5"/>
      <c r="Y36" s="37"/>
      <c r="Z36" s="18" t="s">
        <v>68</v>
      </c>
      <c r="AA36" s="18" t="s">
        <v>192</v>
      </c>
      <c r="AB36" s="38">
        <f>P41</f>
        <v>0</v>
      </c>
      <c r="AC36" s="4"/>
    </row>
    <row r="37" spans="1:29" ht="15.75" thickBot="1" x14ac:dyDescent="0.3">
      <c r="B37" s="1" t="s">
        <v>19</v>
      </c>
      <c r="C37" s="17">
        <v>100</v>
      </c>
      <c r="D37" t="s">
        <v>22</v>
      </c>
      <c r="F37" s="1" t="s">
        <v>28</v>
      </c>
      <c r="G37" s="17">
        <v>0</v>
      </c>
      <c r="H37" t="s">
        <v>29</v>
      </c>
      <c r="K37" s="1" t="s">
        <v>31</v>
      </c>
      <c r="L37" s="17">
        <v>0</v>
      </c>
      <c r="M37" t="s">
        <v>35</v>
      </c>
      <c r="O37" s="1" t="s">
        <v>38</v>
      </c>
      <c r="P37" s="17">
        <v>5</v>
      </c>
      <c r="Q37" t="s">
        <v>40</v>
      </c>
      <c r="V37" s="5"/>
      <c r="W37" s="5"/>
      <c r="X37" s="5"/>
      <c r="Y37" s="37"/>
      <c r="Z37" s="18" t="s">
        <v>71</v>
      </c>
      <c r="AA37" s="18" t="s">
        <v>193</v>
      </c>
      <c r="AB37" s="38">
        <f>G40</f>
        <v>0</v>
      </c>
      <c r="AC37" s="4"/>
    </row>
    <row r="38" spans="1:29" ht="15.75" thickBot="1" x14ac:dyDescent="0.3">
      <c r="B38" s="1" t="s">
        <v>41</v>
      </c>
      <c r="C38" s="17">
        <v>0</v>
      </c>
      <c r="D38" t="s">
        <v>42</v>
      </c>
      <c r="F38" s="1" t="s">
        <v>20</v>
      </c>
      <c r="G38" s="17">
        <v>0</v>
      </c>
      <c r="H38" t="s">
        <v>21</v>
      </c>
      <c r="K38" s="1" t="s">
        <v>32</v>
      </c>
      <c r="L38" s="17">
        <v>0</v>
      </c>
      <c r="M38" t="s">
        <v>33</v>
      </c>
      <c r="O38" s="6" t="s">
        <v>65</v>
      </c>
      <c r="V38" s="18"/>
      <c r="W38" s="18"/>
      <c r="X38" s="5"/>
      <c r="Y38" s="37"/>
      <c r="Z38" s="18" t="s">
        <v>72</v>
      </c>
      <c r="AA38" s="18" t="s">
        <v>194</v>
      </c>
      <c r="AB38" s="38">
        <f>G41</f>
        <v>5</v>
      </c>
      <c r="AC38" s="4"/>
    </row>
    <row r="39" spans="1:29" ht="15.75" thickBot="1" x14ac:dyDescent="0.3">
      <c r="B39" s="1" t="s">
        <v>44</v>
      </c>
      <c r="C39" s="17">
        <v>0</v>
      </c>
      <c r="D39" t="s">
        <v>43</v>
      </c>
      <c r="F39" s="1" t="s">
        <v>211</v>
      </c>
      <c r="G39" s="17">
        <v>5</v>
      </c>
      <c r="H39" t="s">
        <v>216</v>
      </c>
      <c r="K39" s="1" t="s">
        <v>45</v>
      </c>
      <c r="L39" s="17">
        <v>0</v>
      </c>
      <c r="M39" t="s">
        <v>46</v>
      </c>
      <c r="O39" s="1" t="s">
        <v>63</v>
      </c>
      <c r="P39" s="17">
        <v>10</v>
      </c>
      <c r="Q39" t="s">
        <v>64</v>
      </c>
      <c r="V39" s="18"/>
      <c r="W39" s="18"/>
      <c r="X39" s="5"/>
      <c r="Y39" s="37"/>
      <c r="Z39" s="18" t="s">
        <v>73</v>
      </c>
      <c r="AA39" s="18" t="s">
        <v>195</v>
      </c>
      <c r="AB39" s="38">
        <f>G42</f>
        <v>0</v>
      </c>
      <c r="AC39" s="4"/>
    </row>
    <row r="40" spans="1:29" ht="15.75" thickBot="1" x14ac:dyDescent="0.3">
      <c r="F40" s="6" t="s">
        <v>70</v>
      </c>
      <c r="K40" s="1" t="s">
        <v>47</v>
      </c>
      <c r="L40" s="17">
        <v>50</v>
      </c>
      <c r="M40" t="s">
        <v>48</v>
      </c>
      <c r="O40" s="1" t="s">
        <v>66</v>
      </c>
      <c r="P40" s="17">
        <v>0</v>
      </c>
      <c r="Q40" t="s">
        <v>67</v>
      </c>
      <c r="V40" s="18"/>
      <c r="W40" s="18"/>
      <c r="X40" s="5"/>
      <c r="Y40" s="37"/>
      <c r="Z40" s="18" t="s">
        <v>90</v>
      </c>
      <c r="AA40" s="18" t="s">
        <v>196</v>
      </c>
      <c r="AB40" s="38">
        <f>L43</f>
        <v>0</v>
      </c>
      <c r="AC40" s="4"/>
    </row>
    <row r="41" spans="1:29" ht="15.75" thickBot="1" x14ac:dyDescent="0.3">
      <c r="B41" s="6" t="s">
        <v>5</v>
      </c>
      <c r="F41" s="1" t="s">
        <v>71</v>
      </c>
      <c r="G41" s="17">
        <v>5</v>
      </c>
      <c r="H41" t="s">
        <v>76</v>
      </c>
      <c r="K41" s="1" t="s">
        <v>54</v>
      </c>
      <c r="L41" s="17">
        <v>0</v>
      </c>
      <c r="M41" t="s">
        <v>55</v>
      </c>
      <c r="O41" s="1" t="s">
        <v>68</v>
      </c>
      <c r="P41" s="17">
        <v>0</v>
      </c>
      <c r="Q41" t="s">
        <v>69</v>
      </c>
      <c r="V41" s="18"/>
      <c r="W41" s="18"/>
      <c r="X41" s="5"/>
      <c r="Y41" s="37"/>
      <c r="Z41" s="18" t="s">
        <v>92</v>
      </c>
      <c r="AA41" s="18" t="s">
        <v>197</v>
      </c>
      <c r="AB41" s="38">
        <f>L44</f>
        <v>10</v>
      </c>
      <c r="AC41" s="4"/>
    </row>
    <row r="42" spans="1:29" ht="15.75" thickBot="1" x14ac:dyDescent="0.3">
      <c r="B42" s="1" t="s">
        <v>61</v>
      </c>
      <c r="C42" s="17">
        <v>50</v>
      </c>
      <c r="D42" t="s">
        <v>62</v>
      </c>
      <c r="F42" s="1" t="s">
        <v>72</v>
      </c>
      <c r="G42" s="17">
        <v>0</v>
      </c>
      <c r="H42" t="s">
        <v>75</v>
      </c>
      <c r="K42" s="8" t="s">
        <v>89</v>
      </c>
      <c r="O42" s="1" t="s">
        <v>96</v>
      </c>
      <c r="P42" s="17">
        <v>0</v>
      </c>
      <c r="Q42" t="s">
        <v>97</v>
      </c>
      <c r="V42" s="18"/>
      <c r="W42" s="18"/>
      <c r="X42" s="5"/>
      <c r="Y42" s="37"/>
      <c r="Z42" s="18" t="s">
        <v>93</v>
      </c>
      <c r="AA42" s="18" t="s">
        <v>198</v>
      </c>
      <c r="AB42" s="38">
        <f>L45</f>
        <v>40</v>
      </c>
      <c r="AC42" s="4"/>
    </row>
    <row r="43" spans="1:29" ht="15.75" thickBot="1" x14ac:dyDescent="0.3">
      <c r="B43" s="19" t="s">
        <v>59</v>
      </c>
      <c r="C43" s="17">
        <v>0</v>
      </c>
      <c r="D43" t="s">
        <v>128</v>
      </c>
      <c r="F43" s="1" t="s">
        <v>73</v>
      </c>
      <c r="G43" s="17">
        <v>3</v>
      </c>
      <c r="H43" t="s">
        <v>74</v>
      </c>
      <c r="K43" s="1" t="s">
        <v>90</v>
      </c>
      <c r="L43" s="17">
        <v>0</v>
      </c>
      <c r="M43" t="s">
        <v>91</v>
      </c>
      <c r="V43" s="18"/>
      <c r="W43" s="18"/>
      <c r="X43" s="5"/>
      <c r="Y43" s="37"/>
      <c r="Z43" s="18" t="s">
        <v>96</v>
      </c>
      <c r="AA43" s="18" t="s">
        <v>199</v>
      </c>
      <c r="AB43" s="38">
        <f>P42</f>
        <v>0</v>
      </c>
      <c r="AC43" s="4"/>
    </row>
    <row r="44" spans="1:29" ht="15.75" thickBot="1" x14ac:dyDescent="0.3">
      <c r="K44" s="1" t="s">
        <v>92</v>
      </c>
      <c r="L44" s="17">
        <v>10</v>
      </c>
      <c r="M44" t="s">
        <v>95</v>
      </c>
      <c r="O44" s="8"/>
      <c r="AA44"/>
      <c r="AB44" s="35"/>
      <c r="AC44" s="4"/>
    </row>
    <row r="45" spans="1:29" ht="15.75" thickBot="1" x14ac:dyDescent="0.3">
      <c r="K45" s="1" t="s">
        <v>93</v>
      </c>
      <c r="L45" s="17">
        <v>40</v>
      </c>
      <c r="M45" t="s">
        <v>94</v>
      </c>
      <c r="O45" s="20"/>
      <c r="AC45" s="4"/>
    </row>
    <row r="46" spans="1:29" x14ac:dyDescent="0.25">
      <c r="AC46" s="4"/>
    </row>
    <row r="47" spans="1:29" x14ac:dyDescent="0.25">
      <c r="AC47" s="4"/>
    </row>
    <row r="48" spans="1:29" x14ac:dyDescent="0.25">
      <c r="AC48" s="4"/>
    </row>
    <row r="49" spans="2:29" x14ac:dyDescent="0.25">
      <c r="AC49" s="4"/>
    </row>
    <row r="50" spans="2:29" x14ac:dyDescent="0.25">
      <c r="B50" s="8"/>
    </row>
    <row r="51" spans="2:29" x14ac:dyDescent="0.25">
      <c r="B51" s="6"/>
      <c r="C51" s="6"/>
      <c r="D51" s="6"/>
    </row>
    <row r="57" spans="2:29" x14ac:dyDescent="0.25">
      <c r="B57" s="21"/>
    </row>
    <row r="58" spans="2:29" x14ac:dyDescent="0.25">
      <c r="B58" s="21"/>
    </row>
    <row r="59" spans="2:29" x14ac:dyDescent="0.25">
      <c r="B59" s="21"/>
    </row>
    <row r="60" spans="2:29" x14ac:dyDescent="0.25">
      <c r="B60" s="21"/>
    </row>
    <row r="61" spans="2:29" x14ac:dyDescent="0.25">
      <c r="B61" s="8"/>
    </row>
    <row r="62" spans="2:29" x14ac:dyDescent="0.25">
      <c r="B62" s="8"/>
    </row>
    <row r="63" spans="2:29" x14ac:dyDescent="0.25">
      <c r="B63" s="21"/>
      <c r="C63" s="26"/>
    </row>
    <row r="64" spans="2:29" x14ac:dyDescent="0.25">
      <c r="B64" s="21"/>
      <c r="C64" s="26"/>
    </row>
    <row r="65" spans="2:3" x14ac:dyDescent="0.25">
      <c r="B65" s="21"/>
      <c r="C65" s="26"/>
    </row>
    <row r="66" spans="2:3" x14ac:dyDescent="0.25">
      <c r="B66" s="21"/>
      <c r="C66" s="26"/>
    </row>
    <row r="67" spans="2:3" x14ac:dyDescent="0.25">
      <c r="B67" s="21"/>
      <c r="C67" s="26"/>
    </row>
    <row r="68" spans="2:3" x14ac:dyDescent="0.25">
      <c r="B68" s="26"/>
      <c r="C68" s="26"/>
    </row>
  </sheetData>
  <conditionalFormatting sqref="C7 P18:P21 C25:C29 C20:C21">
    <cfRule type="containsBlanks" dxfId="71" priority="34">
      <formula>LEN(TRIM(C7))=0</formula>
    </cfRule>
  </conditionalFormatting>
  <conditionalFormatting sqref="P13">
    <cfRule type="containsBlanks" dxfId="70" priority="33">
      <formula>LEN(TRIM(P13))=0</formula>
    </cfRule>
  </conditionalFormatting>
  <conditionalFormatting sqref="C14:C17">
    <cfRule type="containsBlanks" dxfId="69" priority="32">
      <formula>LEN(TRIM(C14))=0</formula>
    </cfRule>
  </conditionalFormatting>
  <conditionalFormatting sqref="I16">
    <cfRule type="containsBlanks" dxfId="68" priority="31">
      <formula>LEN(TRIM(I16))=0</formula>
    </cfRule>
  </conditionalFormatting>
  <conditionalFormatting sqref="C37">
    <cfRule type="containsBlanks" dxfId="67" priority="30">
      <formula>LEN(TRIM(C37))=0</formula>
    </cfRule>
  </conditionalFormatting>
  <conditionalFormatting sqref="G38">
    <cfRule type="containsBlanks" dxfId="66" priority="29">
      <formula>LEN(TRIM(G38))=0</formula>
    </cfRule>
  </conditionalFormatting>
  <conditionalFormatting sqref="C36">
    <cfRule type="containsBlanks" dxfId="65" priority="28">
      <formula>LEN(TRIM(C36))=0</formula>
    </cfRule>
  </conditionalFormatting>
  <conditionalFormatting sqref="G36">
    <cfRule type="containsBlanks" dxfId="64" priority="27">
      <formula>LEN(TRIM(G36))=0</formula>
    </cfRule>
  </conditionalFormatting>
  <conditionalFormatting sqref="G37">
    <cfRule type="containsBlanks" dxfId="63" priority="26">
      <formula>LEN(TRIM(G37))=0</formula>
    </cfRule>
  </conditionalFormatting>
  <conditionalFormatting sqref="L36:L38">
    <cfRule type="containsBlanks" dxfId="62" priority="25">
      <formula>LEN(TRIM(L36))=0</formula>
    </cfRule>
  </conditionalFormatting>
  <conditionalFormatting sqref="P36:P37">
    <cfRule type="containsBlanks" dxfId="61" priority="24">
      <formula>LEN(TRIM(P36))=0</formula>
    </cfRule>
  </conditionalFormatting>
  <conditionalFormatting sqref="C38:C39">
    <cfRule type="containsBlanks" dxfId="60" priority="23">
      <formula>LEN(TRIM(C38))=0</formula>
    </cfRule>
  </conditionalFormatting>
  <conditionalFormatting sqref="L39">
    <cfRule type="containsBlanks" dxfId="59" priority="22">
      <formula>LEN(TRIM(L39))=0</formula>
    </cfRule>
  </conditionalFormatting>
  <conditionalFormatting sqref="L40">
    <cfRule type="containsBlanks" dxfId="58" priority="21">
      <formula>LEN(TRIM(L40))=0</formula>
    </cfRule>
  </conditionalFormatting>
  <conditionalFormatting sqref="I17">
    <cfRule type="containsBlanks" dxfId="57" priority="20">
      <formula>LEN(TRIM(I17))=0</formula>
    </cfRule>
  </conditionalFormatting>
  <conditionalFormatting sqref="P7">
    <cfRule type="containsBlanks" dxfId="56" priority="19">
      <formula>LEN(TRIM(P7))=0</formula>
    </cfRule>
  </conditionalFormatting>
  <conditionalFormatting sqref="L41">
    <cfRule type="containsBlanks" dxfId="55" priority="18">
      <formula>LEN(TRIM(L41))=0</formula>
    </cfRule>
  </conditionalFormatting>
  <conditionalFormatting sqref="I18">
    <cfRule type="containsBlanks" dxfId="54" priority="17">
      <formula>LEN(TRIM(I18))=0</formula>
    </cfRule>
  </conditionalFormatting>
  <conditionalFormatting sqref="P6">
    <cfRule type="containsBlanks" dxfId="53" priority="16">
      <formula>LEN(TRIM(P6))=0</formula>
    </cfRule>
  </conditionalFormatting>
  <conditionalFormatting sqref="C43">
    <cfRule type="containsBlanks" dxfId="52" priority="15">
      <formula>LEN(TRIM(C43))=0</formula>
    </cfRule>
  </conditionalFormatting>
  <conditionalFormatting sqref="C42">
    <cfRule type="containsBlanks" dxfId="51" priority="14">
      <formula>LEN(TRIM(C42))=0</formula>
    </cfRule>
  </conditionalFormatting>
  <conditionalFormatting sqref="P39">
    <cfRule type="containsBlanks" dxfId="50" priority="13">
      <formula>LEN(TRIM(P39))=0</formula>
    </cfRule>
  </conditionalFormatting>
  <conditionalFormatting sqref="P40">
    <cfRule type="containsBlanks" dxfId="49" priority="12">
      <formula>LEN(TRIM(P40))=0</formula>
    </cfRule>
  </conditionalFormatting>
  <conditionalFormatting sqref="P41">
    <cfRule type="containsBlanks" dxfId="48" priority="11">
      <formula>LEN(TRIM(P41))=0</formula>
    </cfRule>
  </conditionalFormatting>
  <conditionalFormatting sqref="P42">
    <cfRule type="containsBlanks" dxfId="47" priority="8">
      <formula>LEN(TRIM(P42))=0</formula>
    </cfRule>
  </conditionalFormatting>
  <conditionalFormatting sqref="L43:L45">
    <cfRule type="containsBlanks" dxfId="46" priority="9">
      <formula>LEN(TRIM(L43))=0</formula>
    </cfRule>
  </conditionalFormatting>
  <conditionalFormatting sqref="C30">
    <cfRule type="containsBlanks" dxfId="45" priority="7">
      <formula>LEN(TRIM(C30))=0</formula>
    </cfRule>
  </conditionalFormatting>
  <conditionalFormatting sqref="P24">
    <cfRule type="containsBlanks" dxfId="44" priority="6">
      <formula>LEN(TRIM(P24))=0</formula>
    </cfRule>
  </conditionalFormatting>
  <conditionalFormatting sqref="C31">
    <cfRule type="containsBlanks" dxfId="43" priority="5">
      <formula>LEN(TRIM(C31))=0</formula>
    </cfRule>
  </conditionalFormatting>
  <conditionalFormatting sqref="I11:I13">
    <cfRule type="containsBlanks" dxfId="42" priority="4">
      <formula>LEN(TRIM(I11))=0</formula>
    </cfRule>
  </conditionalFormatting>
  <conditionalFormatting sqref="C22">
    <cfRule type="containsBlanks" dxfId="41" priority="3">
      <formula>LEN(TRIM(C22))=0</formula>
    </cfRule>
  </conditionalFormatting>
  <conditionalFormatting sqref="G41:G43">
    <cfRule type="containsBlanks" dxfId="40" priority="2">
      <formula>LEN(TRIM(G41))=0</formula>
    </cfRule>
  </conditionalFormatting>
  <conditionalFormatting sqref="G39">
    <cfRule type="containsBlanks" dxfId="39" priority="1">
      <formula>LEN(TRIM(G39))=0</formula>
    </cfRule>
  </conditionalFormatting>
  <pageMargins left="0.25" right="0.25" top="0.75" bottom="0.75" header="0.3" footer="0.3"/>
  <pageSetup scale="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2EE8B-82F7-4497-A28E-5B31E8144668}">
  <sheetPr>
    <pageSetUpPr fitToPage="1"/>
  </sheetPr>
  <dimension ref="A2:AC51"/>
  <sheetViews>
    <sheetView showGridLines="0" tabSelected="1" zoomScaleNormal="100" workbookViewId="0">
      <selection activeCell="A35" sqref="A35"/>
    </sheetView>
  </sheetViews>
  <sheetFormatPr defaultRowHeight="15" x14ac:dyDescent="0.25"/>
  <cols>
    <col min="1" max="1" width="9.140625" customWidth="1"/>
    <col min="6" max="7" width="9.140625" customWidth="1"/>
    <col min="8" max="8" width="9.85546875" customWidth="1"/>
    <col min="16" max="16" width="10.140625" customWidth="1"/>
    <col min="20" max="20" width="9" customWidth="1"/>
    <col min="21" max="21" width="3.85546875" customWidth="1"/>
    <col min="23" max="23" width="27.7109375" customWidth="1"/>
    <col min="24" max="24" width="9.140625" style="4"/>
    <col min="25" max="25" width="3.140625" style="4" customWidth="1"/>
    <col min="26" max="26" width="10.7109375" customWidth="1"/>
    <col min="27" max="27" width="21" style="34" customWidth="1"/>
    <col min="28" max="28" width="12.140625" customWidth="1"/>
  </cols>
  <sheetData>
    <row r="2" spans="2:29" x14ac:dyDescent="0.25">
      <c r="V2" s="41"/>
      <c r="W2" s="42" t="s">
        <v>201</v>
      </c>
      <c r="X2" s="43"/>
      <c r="Z2" s="41"/>
      <c r="AA2" s="44" t="s">
        <v>200</v>
      </c>
      <c r="AB2" s="41"/>
    </row>
    <row r="3" spans="2:29" x14ac:dyDescent="0.25">
      <c r="V3" s="36" t="s">
        <v>203</v>
      </c>
      <c r="W3" s="18"/>
      <c r="X3" s="5"/>
      <c r="Y3" s="37"/>
      <c r="Z3" s="18" t="s">
        <v>51</v>
      </c>
      <c r="AA3" s="18" t="s">
        <v>159</v>
      </c>
      <c r="AB3" s="38">
        <f>P14</f>
        <v>1</v>
      </c>
      <c r="AC3" s="4"/>
    </row>
    <row r="4" spans="2:29" x14ac:dyDescent="0.25">
      <c r="V4" s="18" t="s">
        <v>136</v>
      </c>
      <c r="W4" s="18" t="s">
        <v>137</v>
      </c>
      <c r="X4" s="5">
        <v>10</v>
      </c>
      <c r="Y4" s="37"/>
      <c r="Z4" s="18" t="s">
        <v>207</v>
      </c>
      <c r="AA4" s="18" t="s">
        <v>160</v>
      </c>
      <c r="AB4" s="38">
        <f>I12</f>
        <v>1</v>
      </c>
    </row>
    <row r="5" spans="2:29" x14ac:dyDescent="0.25">
      <c r="B5" s="6"/>
      <c r="P5" s="6"/>
      <c r="V5" s="18"/>
      <c r="W5" s="18"/>
      <c r="X5" s="5"/>
      <c r="Y5" s="37"/>
      <c r="Z5" s="18" t="s">
        <v>208</v>
      </c>
      <c r="AA5" s="18" t="s">
        <v>161</v>
      </c>
      <c r="AB5" s="38">
        <f t="shared" ref="AB5:AB6" si="0">I13</f>
        <v>1</v>
      </c>
      <c r="AC5" s="4"/>
    </row>
    <row r="6" spans="2:29" ht="15.75" thickBot="1" x14ac:dyDescent="0.3">
      <c r="Q6" s="6"/>
      <c r="V6" s="36" t="s">
        <v>3</v>
      </c>
      <c r="W6" s="18"/>
      <c r="X6" s="45"/>
      <c r="Y6" s="37"/>
      <c r="Z6" s="18" t="s">
        <v>209</v>
      </c>
      <c r="AA6" s="18" t="s">
        <v>162</v>
      </c>
      <c r="AB6" s="38">
        <f t="shared" si="0"/>
        <v>0</v>
      </c>
    </row>
    <row r="7" spans="2:29" ht="15.75" thickBot="1" x14ac:dyDescent="0.3">
      <c r="O7" s="3" t="s">
        <v>58</v>
      </c>
      <c r="P7" s="17">
        <v>100</v>
      </c>
      <c r="Q7" t="s">
        <v>127</v>
      </c>
      <c r="V7" s="18" t="s">
        <v>102</v>
      </c>
      <c r="W7" s="46" t="s">
        <v>135</v>
      </c>
      <c r="X7" s="47"/>
      <c r="Y7" s="37"/>
      <c r="Z7" s="18" t="s">
        <v>17</v>
      </c>
      <c r="AA7" s="18" t="s">
        <v>163</v>
      </c>
      <c r="AB7" s="38">
        <f>I17</f>
        <v>100</v>
      </c>
      <c r="AC7" s="4"/>
    </row>
    <row r="8" spans="2:29" ht="15.75" thickBot="1" x14ac:dyDescent="0.3">
      <c r="B8" s="19" t="s">
        <v>60</v>
      </c>
      <c r="C8" s="17">
        <v>0</v>
      </c>
      <c r="D8" t="s">
        <v>9</v>
      </c>
      <c r="O8" s="3" t="s">
        <v>52</v>
      </c>
      <c r="P8" s="17">
        <v>0</v>
      </c>
      <c r="Q8" t="s">
        <v>53</v>
      </c>
      <c r="V8" s="18" t="s">
        <v>103</v>
      </c>
      <c r="W8" s="46" t="s">
        <v>105</v>
      </c>
      <c r="X8" s="47"/>
      <c r="Y8" s="37"/>
      <c r="Z8" s="18" t="s">
        <v>19</v>
      </c>
      <c r="AA8" s="18" t="s">
        <v>164</v>
      </c>
      <c r="AB8" s="38">
        <f>C39</f>
        <v>100</v>
      </c>
    </row>
    <row r="9" spans="2:29" x14ac:dyDescent="0.25">
      <c r="C9" s="11"/>
      <c r="V9" s="18" t="s">
        <v>202</v>
      </c>
      <c r="W9" s="46" t="s">
        <v>11</v>
      </c>
      <c r="X9" s="47"/>
      <c r="Y9" s="37"/>
      <c r="Z9" s="18" t="s">
        <v>20</v>
      </c>
      <c r="AA9" s="18" t="s">
        <v>165</v>
      </c>
      <c r="AB9" s="39">
        <f>G40</f>
        <v>0</v>
      </c>
      <c r="AC9" s="4"/>
    </row>
    <row r="10" spans="2:29" x14ac:dyDescent="0.25">
      <c r="C10" s="11"/>
      <c r="R10" s="2"/>
      <c r="S10" s="2"/>
      <c r="V10" s="18" t="s">
        <v>106</v>
      </c>
      <c r="W10" s="46" t="s">
        <v>107</v>
      </c>
      <c r="X10" s="47"/>
      <c r="Y10" s="37"/>
      <c r="Z10" s="18" t="s">
        <v>23</v>
      </c>
      <c r="AA10" s="18" t="s">
        <v>166</v>
      </c>
      <c r="AB10" s="38">
        <f>C38</f>
        <v>0</v>
      </c>
    </row>
    <row r="11" spans="2:29" ht="15.75" thickBot="1" x14ac:dyDescent="0.3">
      <c r="C11" s="11"/>
      <c r="R11" s="2"/>
      <c r="S11" s="2"/>
      <c r="V11" s="18"/>
      <c r="W11" s="46"/>
      <c r="X11" s="5"/>
      <c r="Y11" s="37"/>
      <c r="Z11" s="18" t="s">
        <v>210</v>
      </c>
      <c r="AA11" s="18" t="s">
        <v>167</v>
      </c>
      <c r="AB11" s="38">
        <f>G38</f>
        <v>0</v>
      </c>
      <c r="AC11" s="4"/>
    </row>
    <row r="12" spans="2:29" ht="15.75" thickBot="1" x14ac:dyDescent="0.3">
      <c r="H12" s="15" t="s">
        <v>15</v>
      </c>
      <c r="I12" s="17">
        <v>1</v>
      </c>
      <c r="J12" t="s">
        <v>120</v>
      </c>
      <c r="R12" s="2"/>
      <c r="S12" s="2"/>
      <c r="V12" s="36" t="s">
        <v>204</v>
      </c>
      <c r="W12" s="46"/>
      <c r="X12" s="5"/>
      <c r="Y12" s="37"/>
      <c r="Z12" s="18" t="s">
        <v>28</v>
      </c>
      <c r="AA12" s="18" t="s">
        <v>168</v>
      </c>
      <c r="AB12" s="38">
        <f>G39</f>
        <v>0</v>
      </c>
    </row>
    <row r="13" spans="2:29" ht="15.75" thickBot="1" x14ac:dyDescent="0.3">
      <c r="H13" s="15" t="s">
        <v>16</v>
      </c>
      <c r="I13" s="17">
        <v>1</v>
      </c>
      <c r="J13" t="s">
        <v>121</v>
      </c>
      <c r="R13" s="2"/>
      <c r="S13" s="2"/>
      <c r="V13" s="18" t="s">
        <v>116</v>
      </c>
      <c r="W13" s="46" t="s">
        <v>151</v>
      </c>
      <c r="X13" s="16">
        <f>C21</f>
        <v>0</v>
      </c>
      <c r="Y13" s="37"/>
      <c r="Z13" s="18" t="s">
        <v>30</v>
      </c>
      <c r="AA13" s="18" t="s">
        <v>169</v>
      </c>
      <c r="AB13" s="38">
        <f>L38</f>
        <v>0</v>
      </c>
      <c r="AC13" s="4"/>
    </row>
    <row r="14" spans="2:29" ht="15.75" thickBot="1" x14ac:dyDescent="0.3">
      <c r="B14" s="8" t="s">
        <v>3</v>
      </c>
      <c r="E14" s="4"/>
      <c r="H14" s="15" t="s">
        <v>25</v>
      </c>
      <c r="I14" s="17">
        <v>0</v>
      </c>
      <c r="J14" t="s">
        <v>122</v>
      </c>
      <c r="O14" s="1" t="s">
        <v>51</v>
      </c>
      <c r="P14" s="17">
        <v>1</v>
      </c>
      <c r="Q14" t="s">
        <v>109</v>
      </c>
      <c r="R14" s="2"/>
      <c r="S14" s="2"/>
      <c r="V14" s="18" t="s">
        <v>115</v>
      </c>
      <c r="W14" s="46" t="s">
        <v>152</v>
      </c>
      <c r="X14" s="47"/>
      <c r="Y14" s="37"/>
      <c r="Z14" s="18" t="s">
        <v>31</v>
      </c>
      <c r="AA14" s="18" t="s">
        <v>170</v>
      </c>
      <c r="AB14" s="38">
        <f>L39</f>
        <v>0</v>
      </c>
    </row>
    <row r="15" spans="2:29" ht="15.75" thickBot="1" x14ac:dyDescent="0.3">
      <c r="B15" s="7" t="s">
        <v>102</v>
      </c>
      <c r="C15" s="10">
        <v>3.7</v>
      </c>
      <c r="D15" t="s">
        <v>135</v>
      </c>
      <c r="R15" s="2"/>
      <c r="S15" s="2"/>
      <c r="V15" s="18" t="s">
        <v>154</v>
      </c>
      <c r="W15" s="46" t="s">
        <v>155</v>
      </c>
      <c r="X15" s="16">
        <f t="shared" ref="X15:X18" si="1">C23</f>
        <v>4</v>
      </c>
      <c r="Y15" s="37"/>
      <c r="Z15" s="18" t="s">
        <v>32</v>
      </c>
      <c r="AA15" s="18" t="s">
        <v>171</v>
      </c>
      <c r="AB15" s="38">
        <f>L40</f>
        <v>0</v>
      </c>
      <c r="AC15" s="4"/>
    </row>
    <row r="16" spans="2:29" ht="15.75" thickBot="1" x14ac:dyDescent="0.3">
      <c r="B16" s="7" t="s">
        <v>103</v>
      </c>
      <c r="C16" s="10">
        <v>0.75</v>
      </c>
      <c r="D16" t="s">
        <v>105</v>
      </c>
      <c r="S16" s="2"/>
      <c r="V16" s="18" t="s">
        <v>134</v>
      </c>
      <c r="W16" s="46" t="s">
        <v>150</v>
      </c>
      <c r="X16" s="47"/>
      <c r="Y16" s="37"/>
      <c r="Z16" s="18" t="s">
        <v>37</v>
      </c>
      <c r="AA16" s="18" t="s">
        <v>172</v>
      </c>
      <c r="AB16" s="38">
        <f>P38</f>
        <v>10</v>
      </c>
    </row>
    <row r="17" spans="2:29" ht="15.75" thickBot="1" x14ac:dyDescent="0.3">
      <c r="B17" s="7" t="s">
        <v>104</v>
      </c>
      <c r="C17" s="10">
        <v>3450</v>
      </c>
      <c r="D17" t="s">
        <v>11</v>
      </c>
      <c r="H17" s="1" t="s">
        <v>17</v>
      </c>
      <c r="I17" s="17">
        <v>100</v>
      </c>
      <c r="J17" t="s">
        <v>18</v>
      </c>
      <c r="S17" s="2"/>
      <c r="V17" s="18" t="s">
        <v>149</v>
      </c>
      <c r="W17" s="46" t="s">
        <v>153</v>
      </c>
      <c r="X17" s="16">
        <f t="shared" si="1"/>
        <v>0</v>
      </c>
      <c r="Y17" s="37"/>
      <c r="Z17" s="18" t="s">
        <v>38</v>
      </c>
      <c r="AA17" s="18" t="s">
        <v>173</v>
      </c>
      <c r="AB17" s="38">
        <f>P39</f>
        <v>5</v>
      </c>
      <c r="AC17" s="4"/>
    </row>
    <row r="18" spans="2:29" ht="15.75" thickBot="1" x14ac:dyDescent="0.3">
      <c r="B18" s="7" t="s">
        <v>106</v>
      </c>
      <c r="C18" s="10">
        <v>2</v>
      </c>
      <c r="D18" t="s">
        <v>107</v>
      </c>
      <c r="H18" s="1" t="s">
        <v>49</v>
      </c>
      <c r="I18" s="17">
        <v>0</v>
      </c>
      <c r="J18" t="s">
        <v>50</v>
      </c>
      <c r="O18" s="6" t="s">
        <v>110</v>
      </c>
      <c r="S18" s="2"/>
      <c r="V18" s="18" t="s">
        <v>100</v>
      </c>
      <c r="W18" s="46" t="s">
        <v>125</v>
      </c>
      <c r="X18" s="16">
        <f t="shared" si="1"/>
        <v>60</v>
      </c>
      <c r="Y18" s="37"/>
      <c r="Z18" s="18" t="s">
        <v>211</v>
      </c>
      <c r="AA18" s="18" t="s">
        <v>174</v>
      </c>
      <c r="AB18" s="38">
        <f>G41</f>
        <v>5</v>
      </c>
    </row>
    <row r="19" spans="2:29" ht="15.75" thickBot="1" x14ac:dyDescent="0.3">
      <c r="E19" s="4"/>
      <c r="H19" s="1" t="s">
        <v>56</v>
      </c>
      <c r="I19" s="17">
        <v>2</v>
      </c>
      <c r="J19" t="s">
        <v>57</v>
      </c>
      <c r="O19" s="15" t="s">
        <v>129</v>
      </c>
      <c r="P19" s="10">
        <v>5</v>
      </c>
      <c r="Q19" t="s">
        <v>12</v>
      </c>
      <c r="S19" s="2"/>
      <c r="V19" s="18" t="s">
        <v>101</v>
      </c>
      <c r="W19" s="46" t="s">
        <v>126</v>
      </c>
      <c r="X19" s="47"/>
      <c r="Y19" s="37"/>
      <c r="Z19" s="18" t="s">
        <v>41</v>
      </c>
      <c r="AA19" s="18" t="s">
        <v>175</v>
      </c>
      <c r="AB19" s="38">
        <f>C40</f>
        <v>0</v>
      </c>
      <c r="AC19" s="4"/>
    </row>
    <row r="20" spans="2:29" ht="15.75" thickBot="1" x14ac:dyDescent="0.3">
      <c r="B20" s="6" t="s">
        <v>13</v>
      </c>
      <c r="O20" s="15" t="s">
        <v>130</v>
      </c>
      <c r="P20" s="17">
        <v>0</v>
      </c>
      <c r="Q20" t="s">
        <v>1</v>
      </c>
      <c r="S20" s="2"/>
      <c r="V20" s="18" t="s">
        <v>98</v>
      </c>
      <c r="W20" s="46" t="s">
        <v>123</v>
      </c>
      <c r="X20" s="47"/>
      <c r="Y20" s="37"/>
      <c r="Z20" s="18" t="s">
        <v>44</v>
      </c>
      <c r="AA20" s="18" t="s">
        <v>176</v>
      </c>
      <c r="AB20" s="38">
        <f>C41</f>
        <v>0</v>
      </c>
    </row>
    <row r="21" spans="2:29" ht="15.75" thickBot="1" x14ac:dyDescent="0.3">
      <c r="B21" s="7" t="s">
        <v>116</v>
      </c>
      <c r="C21" s="17">
        <v>0</v>
      </c>
      <c r="D21" t="s">
        <v>151</v>
      </c>
      <c r="O21" s="15" t="s">
        <v>131</v>
      </c>
      <c r="P21" s="17">
        <v>100</v>
      </c>
      <c r="Q21" t="s">
        <v>132</v>
      </c>
      <c r="V21" s="18" t="s">
        <v>99</v>
      </c>
      <c r="W21" s="46" t="s">
        <v>124</v>
      </c>
      <c r="X21" s="47"/>
      <c r="Y21" s="37"/>
      <c r="Z21" s="18" t="s">
        <v>45</v>
      </c>
      <c r="AA21" s="18" t="s">
        <v>177</v>
      </c>
      <c r="AB21" s="38">
        <f>L41</f>
        <v>0</v>
      </c>
      <c r="AC21" s="4"/>
    </row>
    <row r="22" spans="2:29" ht="15.75" thickBot="1" x14ac:dyDescent="0.3">
      <c r="B22" s="7" t="s">
        <v>115</v>
      </c>
      <c r="C22" s="10">
        <v>1</v>
      </c>
      <c r="D22" t="s">
        <v>152</v>
      </c>
      <c r="O22" s="22" t="s">
        <v>133</v>
      </c>
      <c r="P22" s="10">
        <v>0.25</v>
      </c>
      <c r="Q22" t="s">
        <v>2</v>
      </c>
      <c r="V22" s="18" t="s">
        <v>119</v>
      </c>
      <c r="W22" s="46" t="s">
        <v>118</v>
      </c>
      <c r="X22" s="47"/>
      <c r="Y22" s="37"/>
      <c r="Z22" s="18" t="s">
        <v>47</v>
      </c>
      <c r="AA22" s="18" t="s">
        <v>178</v>
      </c>
      <c r="AB22" s="38">
        <f>L42</f>
        <v>50</v>
      </c>
    </row>
    <row r="23" spans="2:29" ht="15.75" thickBot="1" x14ac:dyDescent="0.3">
      <c r="B23" s="7" t="s">
        <v>154</v>
      </c>
      <c r="C23" s="17">
        <v>4</v>
      </c>
      <c r="D23" t="s">
        <v>155</v>
      </c>
      <c r="R23" s="2"/>
      <c r="S23" s="2"/>
      <c r="V23" s="18" t="s">
        <v>117</v>
      </c>
      <c r="W23" s="46" t="s">
        <v>148</v>
      </c>
      <c r="X23" s="47"/>
      <c r="Y23" s="37"/>
      <c r="Z23" s="18" t="s">
        <v>49</v>
      </c>
      <c r="AA23" s="18" t="s">
        <v>179</v>
      </c>
      <c r="AB23" s="38">
        <f>I18</f>
        <v>0</v>
      </c>
      <c r="AC23" s="4"/>
    </row>
    <row r="24" spans="2:29" ht="15.75" thickBot="1" x14ac:dyDescent="0.3">
      <c r="B24" s="23" t="s">
        <v>134</v>
      </c>
      <c r="C24" s="10">
        <v>7</v>
      </c>
      <c r="D24" t="s">
        <v>150</v>
      </c>
      <c r="O24" s="25" t="s">
        <v>14</v>
      </c>
      <c r="P24" s="2"/>
      <c r="Q24" s="2"/>
      <c r="R24" s="2"/>
      <c r="S24" s="2"/>
      <c r="V24" s="18" t="s">
        <v>145</v>
      </c>
      <c r="W24" s="46" t="s">
        <v>146</v>
      </c>
      <c r="X24" s="47"/>
      <c r="Y24" s="37"/>
      <c r="Z24" s="40" t="s">
        <v>52</v>
      </c>
      <c r="AA24" s="18" t="s">
        <v>53</v>
      </c>
      <c r="AB24" s="38">
        <f>P8</f>
        <v>0</v>
      </c>
    </row>
    <row r="25" spans="2:29" ht="15.75" thickBot="1" x14ac:dyDescent="0.3">
      <c r="B25" s="23" t="s">
        <v>149</v>
      </c>
      <c r="C25" s="28">
        <v>0</v>
      </c>
      <c r="D25" t="s">
        <v>153</v>
      </c>
      <c r="O25" s="22" t="s">
        <v>138</v>
      </c>
      <c r="P25" s="10">
        <v>10</v>
      </c>
      <c r="Q25" s="24" t="s">
        <v>139</v>
      </c>
      <c r="V25" s="18"/>
      <c r="W25" s="46"/>
      <c r="X25" s="5"/>
      <c r="Y25" s="37"/>
      <c r="Z25" s="18" t="s">
        <v>54</v>
      </c>
      <c r="AA25" s="18" t="s">
        <v>180</v>
      </c>
      <c r="AB25" s="38">
        <f>L43</f>
        <v>0</v>
      </c>
      <c r="AC25" s="4"/>
    </row>
    <row r="26" spans="2:29" ht="15.75" thickBot="1" x14ac:dyDescent="0.3">
      <c r="B26" s="7" t="s">
        <v>100</v>
      </c>
      <c r="C26" s="17">
        <v>60</v>
      </c>
      <c r="D26" t="s">
        <v>125</v>
      </c>
      <c r="V26" s="36" t="s">
        <v>14</v>
      </c>
      <c r="W26" s="46"/>
      <c r="X26" s="5"/>
      <c r="Y26" s="37"/>
      <c r="Z26" s="18" t="s">
        <v>56</v>
      </c>
      <c r="AA26" s="18" t="s">
        <v>181</v>
      </c>
      <c r="AB26" s="38">
        <f>I19</f>
        <v>2</v>
      </c>
    </row>
    <row r="27" spans="2:29" ht="15.75" thickBot="1" x14ac:dyDescent="0.3">
      <c r="B27" s="7" t="s">
        <v>101</v>
      </c>
      <c r="C27" s="10">
        <v>0</v>
      </c>
      <c r="D27" t="s">
        <v>126</v>
      </c>
      <c r="V27" s="18" t="s">
        <v>138</v>
      </c>
      <c r="W27" s="46" t="s">
        <v>205</v>
      </c>
      <c r="X27" s="47"/>
      <c r="Y27" s="37"/>
      <c r="Z27" s="18" t="s">
        <v>58</v>
      </c>
      <c r="AA27" s="18" t="s">
        <v>182</v>
      </c>
      <c r="AB27" s="38">
        <f>P7</f>
        <v>100</v>
      </c>
      <c r="AC27" s="4"/>
    </row>
    <row r="28" spans="2:29" ht="15.75" thickBot="1" x14ac:dyDescent="0.3">
      <c r="B28" s="7" t="s">
        <v>98</v>
      </c>
      <c r="C28" s="10">
        <v>0.25</v>
      </c>
      <c r="D28" t="s">
        <v>123</v>
      </c>
      <c r="G28" s="6"/>
      <c r="H28" s="30" t="s">
        <v>108</v>
      </c>
      <c r="V28" s="18"/>
      <c r="W28" s="18"/>
      <c r="X28" s="9"/>
      <c r="Y28" s="37"/>
      <c r="Z28" s="18" t="s">
        <v>59</v>
      </c>
      <c r="AA28" s="18" t="s">
        <v>183</v>
      </c>
      <c r="AB28" s="38">
        <f>C45</f>
        <v>0</v>
      </c>
    </row>
    <row r="29" spans="2:29" ht="15.75" thickBot="1" x14ac:dyDescent="0.3">
      <c r="B29" s="7" t="s">
        <v>99</v>
      </c>
      <c r="C29" s="10">
        <v>0.25</v>
      </c>
      <c r="D29" t="s">
        <v>124</v>
      </c>
      <c r="H29" s="31" t="s">
        <v>156</v>
      </c>
      <c r="V29" s="18"/>
      <c r="W29" s="18"/>
      <c r="X29" s="5"/>
      <c r="Y29" s="37"/>
      <c r="Z29" s="18" t="s">
        <v>212</v>
      </c>
      <c r="AA29" s="18" t="s">
        <v>184</v>
      </c>
      <c r="AB29" s="38">
        <v>0</v>
      </c>
      <c r="AC29" s="4"/>
    </row>
    <row r="30" spans="2:29" ht="15.75" thickBot="1" x14ac:dyDescent="0.3">
      <c r="B30" s="7" t="s">
        <v>119</v>
      </c>
      <c r="C30" s="10">
        <v>2</v>
      </c>
      <c r="D30" t="s">
        <v>118</v>
      </c>
      <c r="H30" s="32" t="s">
        <v>157</v>
      </c>
      <c r="O30" s="6"/>
      <c r="V30" s="18"/>
      <c r="W30" s="18"/>
      <c r="X30" s="5"/>
      <c r="Y30" s="37"/>
      <c r="Z30" s="18" t="s">
        <v>213</v>
      </c>
      <c r="AA30" s="18" t="s">
        <v>185</v>
      </c>
      <c r="AB30" s="38">
        <v>1</v>
      </c>
    </row>
    <row r="31" spans="2:29" ht="15.75" thickBot="1" x14ac:dyDescent="0.3">
      <c r="B31" s="7" t="s">
        <v>117</v>
      </c>
      <c r="C31" s="10">
        <v>56</v>
      </c>
      <c r="D31" t="s">
        <v>148</v>
      </c>
      <c r="H31" s="33" t="s">
        <v>158</v>
      </c>
      <c r="O31" s="6"/>
      <c r="V31" s="18"/>
      <c r="W31" s="18"/>
      <c r="X31" s="5"/>
      <c r="Y31" s="37"/>
      <c r="Z31" s="18" t="s">
        <v>214</v>
      </c>
      <c r="AA31" s="18" t="s">
        <v>186</v>
      </c>
      <c r="AB31" s="38">
        <v>1</v>
      </c>
      <c r="AC31" s="4"/>
    </row>
    <row r="32" spans="2:29" ht="15.75" thickBot="1" x14ac:dyDescent="0.3">
      <c r="B32" s="7" t="s">
        <v>145</v>
      </c>
      <c r="C32" s="10">
        <v>21</v>
      </c>
      <c r="D32" t="s">
        <v>146</v>
      </c>
      <c r="H32" s="29" t="s">
        <v>10</v>
      </c>
      <c r="O32" s="6"/>
      <c r="V32" s="18"/>
      <c r="W32" s="18"/>
      <c r="X32" s="5"/>
      <c r="Y32" s="37"/>
      <c r="Z32" s="18" t="s">
        <v>215</v>
      </c>
      <c r="AA32" s="18" t="s">
        <v>187</v>
      </c>
      <c r="AB32" s="38">
        <v>0</v>
      </c>
    </row>
    <row r="33" spans="1:29" x14ac:dyDescent="0.25">
      <c r="V33" s="18"/>
      <c r="W33" s="18"/>
      <c r="X33" s="5"/>
      <c r="Y33" s="37"/>
      <c r="Z33" s="18" t="s">
        <v>60</v>
      </c>
      <c r="AA33" s="18" t="s">
        <v>188</v>
      </c>
      <c r="AB33" s="38">
        <f>C8</f>
        <v>0</v>
      </c>
      <c r="AC33" s="4"/>
    </row>
    <row r="34" spans="1:29" x14ac:dyDescent="0.25">
      <c r="V34" s="18"/>
      <c r="W34" s="18"/>
      <c r="X34" s="5"/>
      <c r="Y34" s="37"/>
      <c r="Z34" s="18" t="s">
        <v>61</v>
      </c>
      <c r="AA34" s="18" t="s">
        <v>189</v>
      </c>
      <c r="AB34" s="39">
        <v>37.9</v>
      </c>
    </row>
    <row r="35" spans="1:29" x14ac:dyDescent="0.25">
      <c r="V35" s="18"/>
      <c r="W35" s="18"/>
      <c r="X35" s="5"/>
      <c r="Y35" s="37"/>
      <c r="Z35" s="18" t="s">
        <v>63</v>
      </c>
      <c r="AA35" s="18" t="s">
        <v>190</v>
      </c>
      <c r="AB35" s="38">
        <f>P41</f>
        <v>10</v>
      </c>
      <c r="AC35" s="4"/>
    </row>
    <row r="36" spans="1:29" x14ac:dyDescent="0.25">
      <c r="A36" s="12"/>
      <c r="B36" s="12"/>
      <c r="C36" s="13"/>
      <c r="D36" s="12"/>
      <c r="E36" s="12"/>
      <c r="F36" s="12"/>
      <c r="G36" s="12"/>
      <c r="H36" s="14" t="s">
        <v>4</v>
      </c>
      <c r="I36" s="14"/>
      <c r="J36" s="14"/>
      <c r="K36" s="12"/>
      <c r="L36" s="12"/>
      <c r="M36" s="12"/>
      <c r="N36" s="12"/>
      <c r="O36" s="12"/>
      <c r="P36" s="12"/>
      <c r="Q36" s="12"/>
      <c r="R36" s="12"/>
      <c r="S36" s="12"/>
      <c r="V36" s="18"/>
      <c r="W36" s="18"/>
      <c r="X36" s="5"/>
      <c r="Y36" s="37"/>
      <c r="Z36" s="18" t="s">
        <v>66</v>
      </c>
      <c r="AA36" s="18" t="s">
        <v>191</v>
      </c>
      <c r="AB36" s="38">
        <f>P42</f>
        <v>0</v>
      </c>
    </row>
    <row r="37" spans="1:29" ht="15.75" thickBot="1" x14ac:dyDescent="0.3">
      <c r="B37" s="6" t="s">
        <v>8</v>
      </c>
      <c r="F37" s="6" t="s">
        <v>7</v>
      </c>
      <c r="K37" s="6" t="s">
        <v>0</v>
      </c>
      <c r="O37" s="6" t="s">
        <v>36</v>
      </c>
      <c r="V37" s="18"/>
      <c r="W37" s="18"/>
      <c r="X37" s="5"/>
      <c r="Y37" s="37"/>
      <c r="Z37" s="18" t="s">
        <v>68</v>
      </c>
      <c r="AA37" s="18" t="s">
        <v>192</v>
      </c>
      <c r="AB37" s="38">
        <f>P43</f>
        <v>0</v>
      </c>
      <c r="AC37" s="4"/>
    </row>
    <row r="38" spans="1:29" ht="15.75" thickBot="1" x14ac:dyDescent="0.3">
      <c r="B38" s="1" t="s">
        <v>23</v>
      </c>
      <c r="C38" s="17">
        <v>0</v>
      </c>
      <c r="D38" t="s">
        <v>24</v>
      </c>
      <c r="F38" s="1" t="s">
        <v>27</v>
      </c>
      <c r="G38" s="17">
        <v>0</v>
      </c>
      <c r="H38" t="s">
        <v>26</v>
      </c>
      <c r="K38" s="1" t="s">
        <v>30</v>
      </c>
      <c r="L38" s="17">
        <v>0</v>
      </c>
      <c r="M38" t="s">
        <v>34</v>
      </c>
      <c r="O38" s="1" t="s">
        <v>37</v>
      </c>
      <c r="P38" s="17">
        <v>10</v>
      </c>
      <c r="Q38" t="s">
        <v>39</v>
      </c>
      <c r="V38" s="5"/>
      <c r="W38" s="5"/>
      <c r="X38" s="5"/>
      <c r="Y38" s="37"/>
      <c r="Z38" s="18" t="s">
        <v>71</v>
      </c>
      <c r="AA38" s="18" t="s">
        <v>193</v>
      </c>
      <c r="AB38" s="38">
        <f>G43</f>
        <v>5</v>
      </c>
      <c r="AC38" s="4"/>
    </row>
    <row r="39" spans="1:29" ht="15.75" thickBot="1" x14ac:dyDescent="0.3">
      <c r="B39" s="1" t="s">
        <v>19</v>
      </c>
      <c r="C39" s="17">
        <v>100</v>
      </c>
      <c r="D39" t="s">
        <v>22</v>
      </c>
      <c r="F39" s="1" t="s">
        <v>28</v>
      </c>
      <c r="G39" s="17">
        <v>0</v>
      </c>
      <c r="H39" t="s">
        <v>29</v>
      </c>
      <c r="K39" s="1" t="s">
        <v>31</v>
      </c>
      <c r="L39" s="17">
        <v>0</v>
      </c>
      <c r="M39" t="s">
        <v>35</v>
      </c>
      <c r="O39" s="1" t="s">
        <v>38</v>
      </c>
      <c r="P39" s="17">
        <v>5</v>
      </c>
      <c r="Q39" t="s">
        <v>40</v>
      </c>
      <c r="V39" s="18"/>
      <c r="W39" s="18"/>
      <c r="X39" s="5"/>
      <c r="Y39" s="37"/>
      <c r="Z39" s="18" t="s">
        <v>72</v>
      </c>
      <c r="AA39" s="18" t="s">
        <v>194</v>
      </c>
      <c r="AB39" s="38">
        <f>G44</f>
        <v>0</v>
      </c>
      <c r="AC39" s="4"/>
    </row>
    <row r="40" spans="1:29" ht="15.75" thickBot="1" x14ac:dyDescent="0.3">
      <c r="B40" s="1" t="s">
        <v>41</v>
      </c>
      <c r="C40" s="17">
        <v>0</v>
      </c>
      <c r="D40" t="s">
        <v>42</v>
      </c>
      <c r="F40" s="1" t="s">
        <v>20</v>
      </c>
      <c r="G40" s="17">
        <v>0</v>
      </c>
      <c r="H40" t="s">
        <v>21</v>
      </c>
      <c r="K40" s="1" t="s">
        <v>32</v>
      </c>
      <c r="L40" s="17">
        <v>0</v>
      </c>
      <c r="M40" t="s">
        <v>33</v>
      </c>
      <c r="O40" s="6" t="s">
        <v>65</v>
      </c>
      <c r="V40" s="18"/>
      <c r="W40" s="18"/>
      <c r="X40" s="5"/>
      <c r="Y40" s="37"/>
      <c r="Z40" s="18" t="s">
        <v>73</v>
      </c>
      <c r="AA40" s="18" t="s">
        <v>195</v>
      </c>
      <c r="AB40" s="38">
        <f>G45</f>
        <v>3</v>
      </c>
      <c r="AC40" s="4"/>
    </row>
    <row r="41" spans="1:29" ht="15.75" thickBot="1" x14ac:dyDescent="0.3">
      <c r="B41" s="1" t="s">
        <v>44</v>
      </c>
      <c r="C41" s="17">
        <v>0</v>
      </c>
      <c r="D41" t="s">
        <v>43</v>
      </c>
      <c r="F41" s="1" t="s">
        <v>211</v>
      </c>
      <c r="G41" s="17">
        <v>5</v>
      </c>
      <c r="H41" t="s">
        <v>216</v>
      </c>
      <c r="K41" s="1" t="s">
        <v>45</v>
      </c>
      <c r="L41" s="17">
        <v>0</v>
      </c>
      <c r="M41" t="s">
        <v>46</v>
      </c>
      <c r="O41" s="1" t="s">
        <v>63</v>
      </c>
      <c r="P41" s="17">
        <v>10</v>
      </c>
      <c r="Q41" t="s">
        <v>64</v>
      </c>
      <c r="V41" s="18"/>
      <c r="W41" s="18"/>
      <c r="X41" s="5"/>
      <c r="Y41" s="37"/>
      <c r="Z41" s="18" t="s">
        <v>90</v>
      </c>
      <c r="AA41" s="18" t="s">
        <v>196</v>
      </c>
      <c r="AB41" s="38">
        <f>L45</f>
        <v>0</v>
      </c>
      <c r="AC41" s="4"/>
    </row>
    <row r="42" spans="1:29" ht="15.75" thickBot="1" x14ac:dyDescent="0.3">
      <c r="F42" s="6" t="s">
        <v>70</v>
      </c>
      <c r="K42" s="1" t="s">
        <v>47</v>
      </c>
      <c r="L42" s="17">
        <v>50</v>
      </c>
      <c r="M42" t="s">
        <v>48</v>
      </c>
      <c r="O42" s="1" t="s">
        <v>66</v>
      </c>
      <c r="P42" s="17">
        <v>0</v>
      </c>
      <c r="Q42" t="s">
        <v>67</v>
      </c>
      <c r="V42" s="18"/>
      <c r="W42" s="18"/>
      <c r="X42" s="5"/>
      <c r="Y42" s="37"/>
      <c r="Z42" s="18" t="s">
        <v>92</v>
      </c>
      <c r="AA42" s="18" t="s">
        <v>197</v>
      </c>
      <c r="AB42" s="38">
        <f>L46</f>
        <v>10</v>
      </c>
      <c r="AC42" s="4"/>
    </row>
    <row r="43" spans="1:29" ht="15.75" thickBot="1" x14ac:dyDescent="0.3">
      <c r="B43" s="6" t="s">
        <v>5</v>
      </c>
      <c r="F43" s="1" t="s">
        <v>71</v>
      </c>
      <c r="G43" s="17">
        <v>5</v>
      </c>
      <c r="H43" t="s">
        <v>76</v>
      </c>
      <c r="K43" s="1" t="s">
        <v>54</v>
      </c>
      <c r="L43" s="17">
        <v>0</v>
      </c>
      <c r="M43" t="s">
        <v>55</v>
      </c>
      <c r="O43" s="1" t="s">
        <v>68</v>
      </c>
      <c r="P43" s="17">
        <v>0</v>
      </c>
      <c r="Q43" t="s">
        <v>69</v>
      </c>
      <c r="V43" s="18"/>
      <c r="W43" s="18"/>
      <c r="X43" s="5"/>
      <c r="Y43" s="37"/>
      <c r="Z43" s="18" t="s">
        <v>93</v>
      </c>
      <c r="AA43" s="18" t="s">
        <v>198</v>
      </c>
      <c r="AB43" s="38">
        <f>L47</f>
        <v>40</v>
      </c>
      <c r="AC43" s="4"/>
    </row>
    <row r="44" spans="1:29" ht="15.75" thickBot="1" x14ac:dyDescent="0.3">
      <c r="B44" s="1" t="s">
        <v>61</v>
      </c>
      <c r="C44" s="17">
        <v>50</v>
      </c>
      <c r="D44" t="s">
        <v>62</v>
      </c>
      <c r="F44" s="1" t="s">
        <v>72</v>
      </c>
      <c r="G44" s="17">
        <v>0</v>
      </c>
      <c r="H44" t="s">
        <v>75</v>
      </c>
      <c r="K44" s="8" t="s">
        <v>89</v>
      </c>
      <c r="O44" s="1" t="s">
        <v>96</v>
      </c>
      <c r="P44" s="17">
        <v>0</v>
      </c>
      <c r="Q44" t="s">
        <v>97</v>
      </c>
      <c r="V44" s="18"/>
      <c r="W44" s="18"/>
      <c r="X44" s="5"/>
      <c r="Y44" s="37"/>
      <c r="Z44" s="18" t="s">
        <v>96</v>
      </c>
      <c r="AA44" s="18" t="s">
        <v>199</v>
      </c>
      <c r="AB44" s="38">
        <f>P44</f>
        <v>0</v>
      </c>
      <c r="AC44" s="4"/>
    </row>
    <row r="45" spans="1:29" ht="15.75" thickBot="1" x14ac:dyDescent="0.3">
      <c r="B45" s="19" t="s">
        <v>59</v>
      </c>
      <c r="C45" s="17">
        <v>0</v>
      </c>
      <c r="D45" t="s">
        <v>128</v>
      </c>
      <c r="F45" s="1" t="s">
        <v>73</v>
      </c>
      <c r="G45" s="17">
        <v>3</v>
      </c>
      <c r="H45" t="s">
        <v>74</v>
      </c>
      <c r="K45" s="1" t="s">
        <v>90</v>
      </c>
      <c r="L45" s="17">
        <v>0</v>
      </c>
      <c r="M45" t="s">
        <v>91</v>
      </c>
      <c r="AA45"/>
      <c r="AB45" s="35"/>
      <c r="AC45" s="4"/>
    </row>
    <row r="46" spans="1:29" ht="15.75" thickBot="1" x14ac:dyDescent="0.3">
      <c r="K46" s="1" t="s">
        <v>92</v>
      </c>
      <c r="L46" s="17">
        <v>10</v>
      </c>
      <c r="M46" t="s">
        <v>95</v>
      </c>
      <c r="O46" s="8"/>
      <c r="AC46" s="4"/>
    </row>
    <row r="47" spans="1:29" ht="15.75" thickBot="1" x14ac:dyDescent="0.3">
      <c r="K47" s="1" t="s">
        <v>93</v>
      </c>
      <c r="L47" s="17">
        <v>40</v>
      </c>
      <c r="M47" t="s">
        <v>94</v>
      </c>
      <c r="O47" s="20"/>
      <c r="AC47" s="4"/>
    </row>
    <row r="48" spans="1:29" x14ac:dyDescent="0.25">
      <c r="AC48" s="4"/>
    </row>
    <row r="49" spans="2:29" x14ac:dyDescent="0.25">
      <c r="AC49" s="4"/>
    </row>
    <row r="50" spans="2:29" x14ac:dyDescent="0.25">
      <c r="AC50" s="4"/>
    </row>
    <row r="51" spans="2:29" x14ac:dyDescent="0.25">
      <c r="B51" s="8"/>
    </row>
  </sheetData>
  <conditionalFormatting sqref="C8 P19:P22 C26:C30 C21:C22">
    <cfRule type="containsBlanks" dxfId="38" priority="39">
      <formula>LEN(TRIM(C8))=0</formula>
    </cfRule>
  </conditionalFormatting>
  <conditionalFormatting sqref="P14">
    <cfRule type="containsBlanks" dxfId="37" priority="38">
      <formula>LEN(TRIM(P14))=0</formula>
    </cfRule>
  </conditionalFormatting>
  <conditionalFormatting sqref="C15:C18">
    <cfRule type="containsBlanks" dxfId="36" priority="37">
      <formula>LEN(TRIM(C15))=0</formula>
    </cfRule>
  </conditionalFormatting>
  <conditionalFormatting sqref="I17">
    <cfRule type="containsBlanks" dxfId="35" priority="36">
      <formula>LEN(TRIM(I17))=0</formula>
    </cfRule>
  </conditionalFormatting>
  <conditionalFormatting sqref="C39">
    <cfRule type="containsBlanks" dxfId="34" priority="35">
      <formula>LEN(TRIM(C39))=0</formula>
    </cfRule>
  </conditionalFormatting>
  <conditionalFormatting sqref="G40">
    <cfRule type="containsBlanks" dxfId="33" priority="34">
      <formula>LEN(TRIM(G40))=0</formula>
    </cfRule>
  </conditionalFormatting>
  <conditionalFormatting sqref="C38">
    <cfRule type="containsBlanks" dxfId="32" priority="33">
      <formula>LEN(TRIM(C38))=0</formula>
    </cfRule>
  </conditionalFormatting>
  <conditionalFormatting sqref="G38">
    <cfRule type="containsBlanks" dxfId="31" priority="32">
      <formula>LEN(TRIM(G38))=0</formula>
    </cfRule>
  </conditionalFormatting>
  <conditionalFormatting sqref="G39">
    <cfRule type="containsBlanks" dxfId="30" priority="31">
      <formula>LEN(TRIM(G39))=0</formula>
    </cfRule>
  </conditionalFormatting>
  <conditionalFormatting sqref="L38:L40">
    <cfRule type="containsBlanks" dxfId="29" priority="30">
      <formula>LEN(TRIM(L38))=0</formula>
    </cfRule>
  </conditionalFormatting>
  <conditionalFormatting sqref="P38:P39">
    <cfRule type="containsBlanks" dxfId="28" priority="29">
      <formula>LEN(TRIM(P38))=0</formula>
    </cfRule>
  </conditionalFormatting>
  <conditionalFormatting sqref="C40:C41">
    <cfRule type="containsBlanks" dxfId="27" priority="28">
      <formula>LEN(TRIM(C40))=0</formula>
    </cfRule>
  </conditionalFormatting>
  <conditionalFormatting sqref="L41">
    <cfRule type="containsBlanks" dxfId="26" priority="27">
      <formula>LEN(TRIM(L41))=0</formula>
    </cfRule>
  </conditionalFormatting>
  <conditionalFormatting sqref="L42">
    <cfRule type="containsBlanks" dxfId="25" priority="26">
      <formula>LEN(TRIM(L42))=0</formula>
    </cfRule>
  </conditionalFormatting>
  <conditionalFormatting sqref="I18">
    <cfRule type="containsBlanks" dxfId="24" priority="25">
      <formula>LEN(TRIM(I18))=0</formula>
    </cfRule>
  </conditionalFormatting>
  <conditionalFormatting sqref="P8">
    <cfRule type="containsBlanks" dxfId="23" priority="24">
      <formula>LEN(TRIM(P8))=0</formula>
    </cfRule>
  </conditionalFormatting>
  <conditionalFormatting sqref="L43">
    <cfRule type="containsBlanks" dxfId="22" priority="23">
      <formula>LEN(TRIM(L43))=0</formula>
    </cfRule>
  </conditionalFormatting>
  <conditionalFormatting sqref="I19">
    <cfRule type="containsBlanks" dxfId="21" priority="22">
      <formula>LEN(TRIM(I19))=0</formula>
    </cfRule>
  </conditionalFormatting>
  <conditionalFormatting sqref="P7">
    <cfRule type="containsBlanks" dxfId="20" priority="21">
      <formula>LEN(TRIM(P7))=0</formula>
    </cfRule>
  </conditionalFormatting>
  <conditionalFormatting sqref="C45">
    <cfRule type="containsBlanks" dxfId="19" priority="20">
      <formula>LEN(TRIM(C45))=0</formula>
    </cfRule>
  </conditionalFormatting>
  <conditionalFormatting sqref="C44">
    <cfRule type="containsBlanks" dxfId="18" priority="19">
      <formula>LEN(TRIM(C44))=0</formula>
    </cfRule>
  </conditionalFormatting>
  <conditionalFormatting sqref="P41">
    <cfRule type="containsBlanks" dxfId="17" priority="18">
      <formula>LEN(TRIM(P41))=0</formula>
    </cfRule>
  </conditionalFormatting>
  <conditionalFormatting sqref="P42">
    <cfRule type="containsBlanks" dxfId="16" priority="17">
      <formula>LEN(TRIM(P42))=0</formula>
    </cfRule>
  </conditionalFormatting>
  <conditionalFormatting sqref="P43">
    <cfRule type="containsBlanks" dxfId="15" priority="16">
      <formula>LEN(TRIM(P43))=0</formula>
    </cfRule>
  </conditionalFormatting>
  <conditionalFormatting sqref="G43:G45">
    <cfRule type="containsBlanks" dxfId="14" priority="15">
      <formula>LEN(TRIM(G43))=0</formula>
    </cfRule>
  </conditionalFormatting>
  <conditionalFormatting sqref="L45:L47">
    <cfRule type="containsBlanks" dxfId="13" priority="14">
      <formula>LEN(TRIM(L45))=0</formula>
    </cfRule>
  </conditionalFormatting>
  <conditionalFormatting sqref="P44">
    <cfRule type="containsBlanks" dxfId="12" priority="13">
      <formula>LEN(TRIM(P44))=0</formula>
    </cfRule>
  </conditionalFormatting>
  <conditionalFormatting sqref="C31">
    <cfRule type="containsBlanks" dxfId="11" priority="12">
      <formula>LEN(TRIM(C31))=0</formula>
    </cfRule>
  </conditionalFormatting>
  <conditionalFormatting sqref="P25">
    <cfRule type="containsBlanks" dxfId="10" priority="11">
      <formula>LEN(TRIM(P25))=0</formula>
    </cfRule>
  </conditionalFormatting>
  <conditionalFormatting sqref="C32">
    <cfRule type="containsBlanks" dxfId="9" priority="10">
      <formula>LEN(TRIM(C32))=0</formula>
    </cfRule>
  </conditionalFormatting>
  <conditionalFormatting sqref="I12:I14">
    <cfRule type="containsBlanks" dxfId="8" priority="9">
      <formula>LEN(TRIM(I12))=0</formula>
    </cfRule>
  </conditionalFormatting>
  <conditionalFormatting sqref="C23">
    <cfRule type="containsBlanks" dxfId="7" priority="8">
      <formula>LEN(TRIM(C23))=0</formula>
    </cfRule>
  </conditionalFormatting>
  <conditionalFormatting sqref="X7:X10">
    <cfRule type="containsBlanks" dxfId="6" priority="7">
      <formula>LEN(TRIM(X7))=0</formula>
    </cfRule>
  </conditionalFormatting>
  <conditionalFormatting sqref="X14">
    <cfRule type="containsBlanks" dxfId="5" priority="6">
      <formula>LEN(TRIM(X14))=0</formula>
    </cfRule>
  </conditionalFormatting>
  <conditionalFormatting sqref="X16">
    <cfRule type="containsBlanks" dxfId="4" priority="5">
      <formula>LEN(TRIM(X16))=0</formula>
    </cfRule>
  </conditionalFormatting>
  <conditionalFormatting sqref="X19:X24">
    <cfRule type="containsBlanks" dxfId="3" priority="4">
      <formula>LEN(TRIM(X19))=0</formula>
    </cfRule>
  </conditionalFormatting>
  <conditionalFormatting sqref="X27">
    <cfRule type="containsBlanks" dxfId="2" priority="3">
      <formula>LEN(TRIM(X27))=0</formula>
    </cfRule>
  </conditionalFormatting>
  <conditionalFormatting sqref="C24">
    <cfRule type="containsBlanks" dxfId="1" priority="2">
      <formula>LEN(TRIM(C24))=0</formula>
    </cfRule>
  </conditionalFormatting>
  <conditionalFormatting sqref="G41">
    <cfRule type="containsBlanks" dxfId="0" priority="1">
      <formula>LEN(TRIM(G41))=0</formula>
    </cfRule>
  </conditionalFormatting>
  <pageMargins left="0.25" right="0.25" top="0.75" bottom="0.75" header="0.3" footer="0.3"/>
  <pageSetup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66D6E-C039-4DA5-9080-14E9EE615A14}">
  <dimension ref="A1:C18"/>
  <sheetViews>
    <sheetView workbookViewId="0">
      <selection sqref="A1:F19"/>
    </sheetView>
  </sheetViews>
  <sheetFormatPr defaultRowHeight="15" x14ac:dyDescent="0.25"/>
  <sheetData>
    <row r="1" spans="1:3" x14ac:dyDescent="0.25">
      <c r="A1" s="6" t="s">
        <v>88</v>
      </c>
      <c r="B1" s="6"/>
      <c r="C1" s="6" t="s">
        <v>87</v>
      </c>
    </row>
    <row r="2" spans="1:3" x14ac:dyDescent="0.25">
      <c r="A2" t="s">
        <v>82</v>
      </c>
      <c r="C2" t="s">
        <v>77</v>
      </c>
    </row>
    <row r="3" spans="1:3" x14ac:dyDescent="0.25">
      <c r="A3" t="s">
        <v>86</v>
      </c>
      <c r="C3" t="s">
        <v>78</v>
      </c>
    </row>
    <row r="4" spans="1:3" x14ac:dyDescent="0.25">
      <c r="A4" t="s">
        <v>83</v>
      </c>
      <c r="C4" t="s">
        <v>79</v>
      </c>
    </row>
    <row r="5" spans="1:3" x14ac:dyDescent="0.25">
      <c r="A5" t="s">
        <v>84</v>
      </c>
      <c r="C5" t="s">
        <v>80</v>
      </c>
    </row>
    <row r="6" spans="1:3" x14ac:dyDescent="0.25">
      <c r="A6" t="s">
        <v>85</v>
      </c>
      <c r="C6" t="s">
        <v>81</v>
      </c>
    </row>
    <row r="7" spans="1:3" x14ac:dyDescent="0.25">
      <c r="A7" s="21" t="s">
        <v>112</v>
      </c>
      <c r="C7" t="s">
        <v>111</v>
      </c>
    </row>
    <row r="8" spans="1:3" x14ac:dyDescent="0.25">
      <c r="A8" s="21" t="s">
        <v>114</v>
      </c>
      <c r="C8" t="s">
        <v>113</v>
      </c>
    </row>
    <row r="9" spans="1:3" x14ac:dyDescent="0.25">
      <c r="A9" s="21" t="s">
        <v>147</v>
      </c>
    </row>
    <row r="10" spans="1:3" x14ac:dyDescent="0.25">
      <c r="A10" s="21"/>
    </row>
    <row r="11" spans="1:3" x14ac:dyDescent="0.25">
      <c r="A11" s="8"/>
    </row>
    <row r="12" spans="1:3" x14ac:dyDescent="0.25">
      <c r="A12" s="8" t="s">
        <v>140</v>
      </c>
    </row>
    <row r="13" spans="1:3" x14ac:dyDescent="0.25">
      <c r="A13" s="21" t="s">
        <v>6</v>
      </c>
      <c r="B13" s="26"/>
    </row>
    <row r="14" spans="1:3" x14ac:dyDescent="0.25">
      <c r="A14" s="21" t="s">
        <v>141</v>
      </c>
      <c r="B14" s="26"/>
    </row>
    <row r="15" spans="1:3" x14ac:dyDescent="0.25">
      <c r="A15" s="21" t="s">
        <v>142</v>
      </c>
      <c r="B15" s="26"/>
    </row>
    <row r="16" spans="1:3" x14ac:dyDescent="0.25">
      <c r="A16" s="21" t="s">
        <v>143</v>
      </c>
      <c r="B16" s="26"/>
    </row>
    <row r="17" spans="1:2" x14ac:dyDescent="0.25">
      <c r="A17" s="21" t="s">
        <v>144</v>
      </c>
      <c r="B17" s="26"/>
    </row>
    <row r="18" spans="1:2" x14ac:dyDescent="0.25">
      <c r="A18" s="26"/>
      <c r="B18"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Blank</vt:lpstr>
      <vt:lpstr>Baseline</vt:lpstr>
      <vt:lpstr>Demo Copy</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Folea, Rick</dc:creator>
  <cp:lastModifiedBy>Folea, Rick</cp:lastModifiedBy>
  <cp:lastPrinted>2020-05-20T09:29:17Z</cp:lastPrinted>
  <dcterms:created xsi:type="dcterms:W3CDTF">2020-02-04T13:04:36Z</dcterms:created>
  <dcterms:modified xsi:type="dcterms:W3CDTF">2020-05-27T17:42:42Z</dcterms:modified>
</cp:coreProperties>
</file>